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975" activeTab="0"/>
  </bookViews>
  <sheets>
    <sheet name="Quickest to slowest" sheetId="1" r:id="rId1"/>
    <sheet name="By Class" sheetId="2" r:id="rId2"/>
  </sheets>
  <externalReferences>
    <externalReference r:id="rId5"/>
  </externalReferences>
  <definedNames>
    <definedName name="_xlnm._FilterDatabase" localSheetId="0" hidden="1">'Quickest to slowest'!$A$3:$V$3</definedName>
    <definedName name="_xlnm.Print_Area" localSheetId="1">'By Class'!$A$1:$W$40</definedName>
    <definedName name="_xlnm.Print_Area" localSheetId="0">'Quickest to slowest'!$A$1:$U$40</definedName>
  </definedNames>
  <calcPr fullCalcOnLoad="1"/>
</workbook>
</file>

<file path=xl/sharedStrings.xml><?xml version="1.0" encoding="utf-8"?>
<sst xmlns="http://schemas.openxmlformats.org/spreadsheetml/2006/main" count="314" uniqueCount="91">
  <si>
    <t>No.</t>
  </si>
  <si>
    <t>Competitor</t>
  </si>
  <si>
    <t>Class</t>
  </si>
  <si>
    <t>Midland Motor Club results</t>
  </si>
  <si>
    <t>Pen</t>
  </si>
  <si>
    <t>Run 1</t>
  </si>
  <si>
    <t>Run 1 Total</t>
  </si>
  <si>
    <t>Run 2</t>
  </si>
  <si>
    <t>Run 2 Total</t>
  </si>
  <si>
    <t>Total</t>
  </si>
  <si>
    <t>Run 3</t>
  </si>
  <si>
    <t>Run 3 Total</t>
  </si>
  <si>
    <t>Results</t>
  </si>
  <si>
    <t>Colin Duffy</t>
  </si>
  <si>
    <t>Sean Wallace</t>
  </si>
  <si>
    <t>Anthony Dolan</t>
  </si>
  <si>
    <t>Mick McCormack</t>
  </si>
  <si>
    <t>Walter Burke</t>
  </si>
  <si>
    <t>James McGreal</t>
  </si>
  <si>
    <t>Derek Deane</t>
  </si>
  <si>
    <t>Adrian Deane</t>
  </si>
  <si>
    <t>Alan Moran</t>
  </si>
  <si>
    <t>Sean McHugh</t>
  </si>
  <si>
    <t>Alan McGuire</t>
  </si>
  <si>
    <t>Derek Mackeral</t>
  </si>
  <si>
    <t>James Cassidy</t>
  </si>
  <si>
    <t>Michael McDaid</t>
  </si>
  <si>
    <t>Ronan Mackle</t>
  </si>
  <si>
    <t>Noel Driver</t>
  </si>
  <si>
    <t>Joe Lenehan</t>
  </si>
  <si>
    <t>Escort</t>
  </si>
  <si>
    <t>David Gibbons</t>
  </si>
  <si>
    <t>Noel Mulvihill</t>
  </si>
  <si>
    <t>Ciaran McCullagh</t>
  </si>
  <si>
    <t>Nova</t>
  </si>
  <si>
    <t>Benny Carolan</t>
  </si>
  <si>
    <t>Swift</t>
  </si>
  <si>
    <t>Steven Reynolds</t>
  </si>
  <si>
    <t>Dermot Reynolds</t>
  </si>
  <si>
    <t>Michael Nevin</t>
  </si>
  <si>
    <t>Lukasz Czapnik</t>
  </si>
  <si>
    <t>Peugeot 206</t>
  </si>
  <si>
    <t>Brian McDonnell</t>
  </si>
  <si>
    <t>Corolla</t>
  </si>
  <si>
    <t>Mark McDermott</t>
  </si>
  <si>
    <t>Civic</t>
  </si>
  <si>
    <t>Alan Gibbons</t>
  </si>
  <si>
    <t>Astra</t>
  </si>
  <si>
    <t>MG</t>
  </si>
  <si>
    <t>Damien Driver</t>
  </si>
  <si>
    <t>Starlet</t>
  </si>
  <si>
    <t>Peugeot 205</t>
  </si>
  <si>
    <t>Cecil Doak</t>
  </si>
  <si>
    <t>Gerard O'Connell</t>
  </si>
  <si>
    <t>Celica</t>
  </si>
  <si>
    <t>Impreza</t>
  </si>
  <si>
    <t>Special</t>
  </si>
  <si>
    <t>Tom Daly</t>
  </si>
  <si>
    <t>Buggy</t>
  </si>
  <si>
    <t>Padraig McHale</t>
  </si>
  <si>
    <t>Seamus Donnelly</t>
  </si>
  <si>
    <t>Paul McDaid</t>
  </si>
  <si>
    <t xml:space="preserve">Brian Cassidy </t>
  </si>
  <si>
    <t>Focus</t>
  </si>
  <si>
    <t>Car</t>
  </si>
  <si>
    <t>DNF</t>
  </si>
  <si>
    <t>DNS</t>
  </si>
  <si>
    <t>Sunday 29th June 2014</t>
  </si>
  <si>
    <t>Barry Driver</t>
  </si>
  <si>
    <t>1st Special</t>
  </si>
  <si>
    <t>1st Saloon</t>
  </si>
  <si>
    <t>Newcomer</t>
  </si>
  <si>
    <t>1st class 1</t>
  </si>
  <si>
    <t>2nd class 1</t>
  </si>
  <si>
    <t>3rd class 1</t>
  </si>
  <si>
    <t>3rd MMC</t>
  </si>
  <si>
    <t>1st class 2</t>
  </si>
  <si>
    <t>2nd class 2</t>
  </si>
  <si>
    <t>3rd class 2</t>
  </si>
  <si>
    <t>1st MMC</t>
  </si>
  <si>
    <t>2nd MMC</t>
  </si>
  <si>
    <t>1st Novice</t>
  </si>
  <si>
    <t>1st class 3</t>
  </si>
  <si>
    <t>2nd class 3</t>
  </si>
  <si>
    <t>3rd class 3</t>
  </si>
  <si>
    <t>1st class 4</t>
  </si>
  <si>
    <t>2nd class 4</t>
  </si>
  <si>
    <t>1st class 6</t>
  </si>
  <si>
    <t>2nd class 6</t>
  </si>
  <si>
    <t>3rd class 6</t>
  </si>
  <si>
    <t>1st class 7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</si>
</sst>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  <numFmt numFmtId="165" formatCode="ss"/>
    <numFmt numFmtId="166" formatCode="[m]:ss.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 horizontal="right"/>
    </xf>
    <xf numFmtId="166" fontId="2" fillId="33" borderId="11" xfId="0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right" wrapText="1"/>
    </xf>
    <xf numFmtId="166" fontId="2" fillId="34" borderId="11" xfId="0" applyNumberFormat="1" applyFont="1" applyFill="1" applyBorder="1" applyAlignment="1">
      <alignment horizontal="right" wrapText="1"/>
    </xf>
    <xf numFmtId="166" fontId="0" fillId="0" borderId="12" xfId="0" applyNumberFormat="1" applyFont="1" applyFill="1" applyBorder="1" applyAlignment="1">
      <alignment horizontal="right"/>
    </xf>
    <xf numFmtId="166" fontId="0" fillId="35" borderId="12" xfId="0" applyNumberFormat="1" applyFont="1" applyFill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6" fontId="0" fillId="0" borderId="11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166" fontId="2" fillId="33" borderId="12" xfId="0" applyNumberFormat="1" applyFont="1" applyFill="1" applyBorder="1" applyAlignment="1">
      <alignment horizontal="right" wrapText="1"/>
    </xf>
    <xf numFmtId="166" fontId="0" fillId="35" borderId="11" xfId="0" applyNumberFormat="1" applyFont="1" applyFill="1" applyBorder="1" applyAlignment="1">
      <alignment horizontal="right"/>
    </xf>
    <xf numFmtId="166" fontId="0" fillId="34" borderId="11" xfId="0" applyNumberFormat="1" applyFont="1" applyFill="1" applyBorder="1" applyAlignment="1">
      <alignment horizontal="right"/>
    </xf>
    <xf numFmtId="166" fontId="5" fillId="35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 wrapText="1"/>
    </xf>
    <xf numFmtId="166" fontId="2" fillId="33" borderId="13" xfId="0" applyNumberFormat="1" applyFont="1" applyFill="1" applyBorder="1" applyAlignment="1">
      <alignment horizontal="right" wrapText="1"/>
    </xf>
    <xf numFmtId="166" fontId="0" fillId="0" borderId="1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left"/>
    </xf>
    <xf numFmtId="0" fontId="2" fillId="33" borderId="0" xfId="0" applyFont="1" applyFill="1" applyBorder="1" applyAlignment="1">
      <alignment/>
    </xf>
    <xf numFmtId="166" fontId="2" fillId="33" borderId="14" xfId="0" applyNumberFormat="1" applyFont="1" applyFill="1" applyBorder="1" applyAlignment="1">
      <alignment horizontal="right" wrapText="1"/>
    </xf>
    <xf numFmtId="166" fontId="2" fillId="33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MC%20Jun%202014%20-%20Autocross%20(Quarry)%20-%20Run%203%20by%20cla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zoomScale="80" zoomScaleNormal="80" zoomScalePageLayoutView="0" workbookViewId="0" topLeftCell="A1">
      <selection activeCell="G33" sqref="G33"/>
    </sheetView>
  </sheetViews>
  <sheetFormatPr defaultColWidth="9.140625" defaultRowHeight="12.75"/>
  <cols>
    <col min="1" max="1" width="6.7109375" style="3" customWidth="1"/>
    <col min="2" max="2" width="22.00390625" style="3" customWidth="1"/>
    <col min="3" max="3" width="12.140625" style="3" bestFit="1" customWidth="1"/>
    <col min="4" max="4" width="8.7109375" style="3" bestFit="1" customWidth="1"/>
    <col min="5" max="5" width="10.7109375" style="8" hidden="1" customWidth="1"/>
    <col min="6" max="6" width="8.421875" style="17" hidden="1" customWidth="1"/>
    <col min="7" max="7" width="10.8515625" style="8" customWidth="1"/>
    <col min="8" max="8" width="1.1484375" style="17" customWidth="1"/>
    <col min="9" max="9" width="10.7109375" style="8" hidden="1" customWidth="1"/>
    <col min="10" max="10" width="8.28125" style="17" hidden="1" customWidth="1"/>
    <col min="11" max="11" width="10.7109375" style="8" customWidth="1"/>
    <col min="12" max="12" width="1.1484375" style="17" customWidth="1"/>
    <col min="13" max="13" width="10.7109375" style="8" hidden="1" customWidth="1"/>
    <col min="14" max="14" width="8.28125" style="17" hidden="1" customWidth="1"/>
    <col min="15" max="15" width="10.7109375" style="8" customWidth="1"/>
    <col min="16" max="16" width="1.1484375" style="17" customWidth="1"/>
    <col min="17" max="17" width="10.7109375" style="8" hidden="1" customWidth="1"/>
    <col min="18" max="18" width="8.28125" style="17" hidden="1" customWidth="1"/>
    <col min="19" max="19" width="10.7109375" style="8" hidden="1" customWidth="1"/>
    <col min="20" max="20" width="1.421875" style="17" hidden="1" customWidth="1"/>
    <col min="21" max="21" width="11.00390625" style="8" customWidth="1"/>
    <col min="22" max="22" width="11.7109375" style="3" customWidth="1"/>
    <col min="23" max="16384" width="9.140625" style="3" customWidth="1"/>
  </cols>
  <sheetData>
    <row r="1" spans="1:20" ht="12.75">
      <c r="A1" s="1" t="s">
        <v>3</v>
      </c>
      <c r="B1" s="2"/>
      <c r="C1" s="2"/>
      <c r="D1" s="2"/>
      <c r="F1" s="8"/>
      <c r="H1" s="8"/>
      <c r="J1" s="8"/>
      <c r="L1" s="8"/>
      <c r="N1" s="8"/>
      <c r="P1" s="8"/>
      <c r="R1" s="8"/>
      <c r="T1" s="8"/>
    </row>
    <row r="2" spans="1:20" ht="12.75">
      <c r="A2" s="5" t="s">
        <v>67</v>
      </c>
      <c r="B2" s="6"/>
      <c r="C2" s="6"/>
      <c r="D2" s="6"/>
      <c r="F2" s="8"/>
      <c r="H2" s="8"/>
      <c r="J2" s="8"/>
      <c r="L2" s="8"/>
      <c r="N2" s="8"/>
      <c r="P2" s="8"/>
      <c r="R2" s="8"/>
      <c r="T2" s="8"/>
    </row>
    <row r="3" spans="1:22" ht="25.5">
      <c r="A3" s="7" t="s">
        <v>0</v>
      </c>
      <c r="B3" s="7" t="s">
        <v>1</v>
      </c>
      <c r="C3" s="7" t="s">
        <v>64</v>
      </c>
      <c r="D3" s="7" t="s">
        <v>2</v>
      </c>
      <c r="E3" s="9" t="s">
        <v>5</v>
      </c>
      <c r="F3" s="10" t="s">
        <v>4</v>
      </c>
      <c r="G3" s="9" t="s">
        <v>6</v>
      </c>
      <c r="H3" s="11"/>
      <c r="I3" s="9" t="s">
        <v>7</v>
      </c>
      <c r="J3" s="10" t="s">
        <v>4</v>
      </c>
      <c r="K3" s="9" t="s">
        <v>8</v>
      </c>
      <c r="L3" s="11"/>
      <c r="M3" s="9" t="s">
        <v>10</v>
      </c>
      <c r="N3" s="10" t="s">
        <v>4</v>
      </c>
      <c r="O3" s="18" t="s">
        <v>11</v>
      </c>
      <c r="P3" s="11"/>
      <c r="Q3" s="18" t="s">
        <v>10</v>
      </c>
      <c r="R3" s="22" t="s">
        <v>4</v>
      </c>
      <c r="S3" s="18" t="s">
        <v>11</v>
      </c>
      <c r="T3" s="11"/>
      <c r="U3" s="9" t="s">
        <v>9</v>
      </c>
      <c r="V3" s="23" t="s">
        <v>12</v>
      </c>
    </row>
    <row r="4" spans="1:22" ht="12.75">
      <c r="A4" s="25">
        <v>650</v>
      </c>
      <c r="B4" t="s">
        <v>60</v>
      </c>
      <c r="C4" t="s">
        <v>58</v>
      </c>
      <c r="D4" s="25">
        <v>6</v>
      </c>
      <c r="E4" s="24">
        <v>0.001589351851851852</v>
      </c>
      <c r="F4" s="15"/>
      <c r="G4" s="19">
        <f>E4+F4</f>
        <v>0.001589351851851852</v>
      </c>
      <c r="H4" s="20"/>
      <c r="I4" s="16">
        <v>0.001536574074074074</v>
      </c>
      <c r="J4" s="16"/>
      <c r="K4" s="19">
        <f aca="true" t="shared" si="0" ref="K4:K9">I4+J4</f>
        <v>0.001536574074074074</v>
      </c>
      <c r="L4" s="20"/>
      <c r="M4" s="16">
        <v>0.001504976851851852</v>
      </c>
      <c r="N4" s="14"/>
      <c r="O4" s="13">
        <f>M4+N4</f>
        <v>0.001504976851851852</v>
      </c>
      <c r="P4" s="20"/>
      <c r="Q4" s="12"/>
      <c r="R4" s="14"/>
      <c r="S4" s="13">
        <f aca="true" t="shared" si="1" ref="S4:S40">Q4+R4</f>
        <v>0</v>
      </c>
      <c r="T4" s="20"/>
      <c r="U4" s="21">
        <f aca="true" t="shared" si="2" ref="U4:U38">MIN(G4,K4,O4)</f>
        <v>0.001504976851851852</v>
      </c>
      <c r="V4" s="3" t="s">
        <v>69</v>
      </c>
    </row>
    <row r="5" spans="1:22" s="4" customFormat="1" ht="12.75">
      <c r="A5" s="25">
        <v>606</v>
      </c>
      <c r="B5" t="s">
        <v>25</v>
      </c>
      <c r="C5" t="s">
        <v>58</v>
      </c>
      <c r="D5" s="25">
        <v>6</v>
      </c>
      <c r="E5" s="24">
        <v>0.0015655092592592593</v>
      </c>
      <c r="F5" s="15"/>
      <c r="G5" s="19">
        <f>E5+F5</f>
        <v>0.0015655092592592593</v>
      </c>
      <c r="H5" s="20"/>
      <c r="I5" s="16">
        <v>0.0015465277777777777</v>
      </c>
      <c r="J5" s="16"/>
      <c r="K5" s="19">
        <f t="shared" si="0"/>
        <v>0.0015465277777777777</v>
      </c>
      <c r="L5" s="20"/>
      <c r="M5" s="16">
        <v>0.001510300925925926</v>
      </c>
      <c r="N5" s="14"/>
      <c r="O5" s="13">
        <f>M5+N5</f>
        <v>0.001510300925925926</v>
      </c>
      <c r="P5" s="20"/>
      <c r="Q5" s="12"/>
      <c r="R5" s="14"/>
      <c r="S5" s="13">
        <f t="shared" si="1"/>
        <v>0</v>
      </c>
      <c r="T5" s="20"/>
      <c r="U5" s="21">
        <f t="shared" si="2"/>
        <v>0.001510300925925926</v>
      </c>
      <c r="V5" s="3"/>
    </row>
    <row r="6" spans="1:21" ht="12.75">
      <c r="A6" s="25">
        <v>670</v>
      </c>
      <c r="B6" t="s">
        <v>61</v>
      </c>
      <c r="C6" t="s">
        <v>58</v>
      </c>
      <c r="D6" s="25">
        <v>6</v>
      </c>
      <c r="E6" s="24">
        <v>0.0015885416666666667</v>
      </c>
      <c r="F6" s="15"/>
      <c r="G6" s="19">
        <f>E6+F6</f>
        <v>0.0015885416666666667</v>
      </c>
      <c r="H6" s="20"/>
      <c r="I6" s="16">
        <v>0.001529050925925926</v>
      </c>
      <c r="J6" s="16"/>
      <c r="K6" s="19">
        <f t="shared" si="0"/>
        <v>0.001529050925925926</v>
      </c>
      <c r="L6" s="20"/>
      <c r="M6" s="16">
        <v>0.00156724537037037</v>
      </c>
      <c r="N6" s="14"/>
      <c r="O6" s="13">
        <f>M6+N6</f>
        <v>0.00156724537037037</v>
      </c>
      <c r="P6" s="20"/>
      <c r="Q6" s="12"/>
      <c r="R6" s="14"/>
      <c r="S6" s="13">
        <f t="shared" si="1"/>
        <v>0</v>
      </c>
      <c r="T6" s="20"/>
      <c r="U6" s="21">
        <f t="shared" si="2"/>
        <v>0.001529050925925926</v>
      </c>
    </row>
    <row r="7" spans="1:21" ht="12.75">
      <c r="A7" s="25">
        <v>610</v>
      </c>
      <c r="B7" t="s">
        <v>20</v>
      </c>
      <c r="C7" t="s">
        <v>58</v>
      </c>
      <c r="D7" s="25">
        <v>6</v>
      </c>
      <c r="E7" s="24">
        <v>0.0016145833333333333</v>
      </c>
      <c r="F7" s="15"/>
      <c r="G7" s="19">
        <f>E7+F7</f>
        <v>0.0016145833333333333</v>
      </c>
      <c r="H7" s="20"/>
      <c r="I7" s="16">
        <v>0.0015565972222222222</v>
      </c>
      <c r="J7" s="16"/>
      <c r="K7" s="19">
        <f t="shared" si="0"/>
        <v>0.0015565972222222222</v>
      </c>
      <c r="L7" s="20"/>
      <c r="M7" s="16">
        <v>0.0015321759259259258</v>
      </c>
      <c r="N7" s="14"/>
      <c r="O7" s="13">
        <f>M7+N7</f>
        <v>0.0015321759259259258</v>
      </c>
      <c r="P7" s="20"/>
      <c r="Q7" s="12"/>
      <c r="R7" s="14"/>
      <c r="S7" s="13">
        <f t="shared" si="1"/>
        <v>0</v>
      </c>
      <c r="T7" s="20"/>
      <c r="U7" s="21">
        <f t="shared" si="2"/>
        <v>0.0015321759259259258</v>
      </c>
    </row>
    <row r="8" spans="1:21" ht="12.75">
      <c r="A8" s="25">
        <v>600</v>
      </c>
      <c r="B8" t="s">
        <v>19</v>
      </c>
      <c r="C8" t="s">
        <v>58</v>
      </c>
      <c r="D8" s="25">
        <v>6</v>
      </c>
      <c r="E8" s="24">
        <v>0.0015681712962962965</v>
      </c>
      <c r="F8" s="15"/>
      <c r="G8" s="19">
        <f>E8+F8</f>
        <v>0.0015681712962962965</v>
      </c>
      <c r="H8" s="20"/>
      <c r="I8" s="16">
        <v>0.0015439814814814812</v>
      </c>
      <c r="J8" s="16"/>
      <c r="K8" s="19">
        <f t="shared" si="0"/>
        <v>0.0015439814814814812</v>
      </c>
      <c r="L8" s="20"/>
      <c r="M8" s="16" t="s">
        <v>65</v>
      </c>
      <c r="N8" s="14"/>
      <c r="O8" s="13" t="s">
        <v>65</v>
      </c>
      <c r="P8" s="20"/>
      <c r="Q8" s="12"/>
      <c r="R8" s="14"/>
      <c r="S8" s="13">
        <f t="shared" si="1"/>
        <v>0</v>
      </c>
      <c r="T8" s="20"/>
      <c r="U8" s="21">
        <f t="shared" si="2"/>
        <v>0.0015439814814814812</v>
      </c>
    </row>
    <row r="9" spans="1:21" ht="12.75">
      <c r="A9" s="25">
        <v>714</v>
      </c>
      <c r="B9" t="s">
        <v>26</v>
      </c>
      <c r="C9" t="s">
        <v>58</v>
      </c>
      <c r="D9" s="25">
        <v>6</v>
      </c>
      <c r="E9" s="24" t="s">
        <v>66</v>
      </c>
      <c r="F9" s="15"/>
      <c r="G9" s="19">
        <v>0.0016119212962962962</v>
      </c>
      <c r="H9" s="20"/>
      <c r="I9" s="16">
        <v>0.0015479166666666668</v>
      </c>
      <c r="J9" s="16"/>
      <c r="K9" s="19">
        <f t="shared" si="0"/>
        <v>0.0015479166666666668</v>
      </c>
      <c r="L9" s="20"/>
      <c r="M9" s="16" t="s">
        <v>65</v>
      </c>
      <c r="N9" s="14"/>
      <c r="O9" s="13" t="s">
        <v>65</v>
      </c>
      <c r="P9" s="20"/>
      <c r="Q9" s="12"/>
      <c r="R9" s="14"/>
      <c r="S9" s="13">
        <f t="shared" si="1"/>
        <v>0</v>
      </c>
      <c r="T9" s="20"/>
      <c r="U9" s="21">
        <f t="shared" si="2"/>
        <v>0.0015479166666666668</v>
      </c>
    </row>
    <row r="10" spans="1:21" ht="12.75">
      <c r="A10" s="25">
        <v>604</v>
      </c>
      <c r="B10" t="s">
        <v>27</v>
      </c>
      <c r="C10" t="s">
        <v>58</v>
      </c>
      <c r="D10" s="25">
        <v>6</v>
      </c>
      <c r="E10" s="24">
        <v>0.0016203703703703703</v>
      </c>
      <c r="F10" s="15"/>
      <c r="G10" s="19">
        <f>E10+F10</f>
        <v>0.0016203703703703703</v>
      </c>
      <c r="H10" s="20"/>
      <c r="I10" s="16" t="s">
        <v>65</v>
      </c>
      <c r="J10" s="16"/>
      <c r="K10" s="19">
        <v>0.00159375</v>
      </c>
      <c r="L10" s="20"/>
      <c r="M10" s="16">
        <v>0.0015497685185185182</v>
      </c>
      <c r="N10" s="14"/>
      <c r="O10" s="13">
        <f>M10+N10</f>
        <v>0.0015497685185185182</v>
      </c>
      <c r="P10" s="20"/>
      <c r="Q10" s="12"/>
      <c r="R10" s="14"/>
      <c r="S10" s="13">
        <f t="shared" si="1"/>
        <v>0</v>
      </c>
      <c r="T10" s="20"/>
      <c r="U10" s="21">
        <f t="shared" si="2"/>
        <v>0.0015497685185185182</v>
      </c>
    </row>
    <row r="11" spans="1:21" ht="12.75">
      <c r="A11" s="25">
        <v>666</v>
      </c>
      <c r="B11" t="s">
        <v>59</v>
      </c>
      <c r="C11" t="s">
        <v>58</v>
      </c>
      <c r="D11" s="25">
        <v>6</v>
      </c>
      <c r="E11" s="24" t="s">
        <v>65</v>
      </c>
      <c r="F11" s="15"/>
      <c r="G11" s="19" t="s">
        <v>65</v>
      </c>
      <c r="H11" s="20"/>
      <c r="I11" s="16">
        <v>0.0016947916666666667</v>
      </c>
      <c r="J11" s="16"/>
      <c r="K11" s="19">
        <f aca="true" t="shared" si="3" ref="K11:K30">I11+J11</f>
        <v>0.0016947916666666667</v>
      </c>
      <c r="L11" s="20"/>
      <c r="M11" s="16">
        <v>0.001556134259259259</v>
      </c>
      <c r="N11" s="14"/>
      <c r="O11" s="13">
        <f>M11+N11</f>
        <v>0.001556134259259259</v>
      </c>
      <c r="P11" s="20"/>
      <c r="Q11" s="12"/>
      <c r="R11" s="14"/>
      <c r="S11" s="13">
        <f t="shared" si="1"/>
        <v>0</v>
      </c>
      <c r="T11" s="20"/>
      <c r="U11" s="21">
        <f t="shared" si="2"/>
        <v>0.001556134259259259</v>
      </c>
    </row>
    <row r="12" spans="1:22" ht="12.75">
      <c r="A12" s="25">
        <v>405</v>
      </c>
      <c r="B12" s="3" t="s">
        <v>18</v>
      </c>
      <c r="C12" s="3" t="s">
        <v>55</v>
      </c>
      <c r="D12" s="25">
        <v>4</v>
      </c>
      <c r="E12" s="24">
        <v>0.001605902777777778</v>
      </c>
      <c r="F12" s="15"/>
      <c r="G12" s="19">
        <f aca="true" t="shared" si="4" ref="G12:G32">E12+F12</f>
        <v>0.001605902777777778</v>
      </c>
      <c r="H12" s="20"/>
      <c r="I12" s="16">
        <v>0.001596064814814815</v>
      </c>
      <c r="J12" s="16"/>
      <c r="K12" s="19">
        <f t="shared" si="3"/>
        <v>0.001596064814814815</v>
      </c>
      <c r="L12" s="20"/>
      <c r="M12" s="16">
        <v>0.001565972222222222</v>
      </c>
      <c r="N12" s="14"/>
      <c r="O12" s="13">
        <f>M12+N12</f>
        <v>0.001565972222222222</v>
      </c>
      <c r="P12" s="20"/>
      <c r="Q12" s="12"/>
      <c r="R12" s="14"/>
      <c r="S12" s="13">
        <f t="shared" si="1"/>
        <v>0</v>
      </c>
      <c r="T12" s="20"/>
      <c r="U12" s="21">
        <f t="shared" si="2"/>
        <v>0.001565972222222222</v>
      </c>
      <c r="V12" s="3" t="s">
        <v>70</v>
      </c>
    </row>
    <row r="13" spans="1:21" ht="12.75">
      <c r="A13" s="25">
        <v>450</v>
      </c>
      <c r="B13" s="3" t="s">
        <v>13</v>
      </c>
      <c r="C13" s="3" t="s">
        <v>55</v>
      </c>
      <c r="D13" s="25">
        <v>4</v>
      </c>
      <c r="E13" s="24">
        <v>0.0016081018518518519</v>
      </c>
      <c r="F13" s="15"/>
      <c r="G13" s="19">
        <f t="shared" si="4"/>
        <v>0.0016081018518518519</v>
      </c>
      <c r="H13" s="20"/>
      <c r="I13" s="16">
        <v>0.0015912037037037038</v>
      </c>
      <c r="J13" s="16"/>
      <c r="K13" s="19">
        <f t="shared" si="3"/>
        <v>0.0015912037037037038</v>
      </c>
      <c r="L13" s="20"/>
      <c r="M13" s="16" t="s">
        <v>65</v>
      </c>
      <c r="N13" s="14"/>
      <c r="O13" s="13" t="s">
        <v>65</v>
      </c>
      <c r="P13" s="20"/>
      <c r="Q13" s="12"/>
      <c r="R13" s="14"/>
      <c r="S13" s="13">
        <f t="shared" si="1"/>
        <v>0</v>
      </c>
      <c r="T13" s="20"/>
      <c r="U13" s="21">
        <f t="shared" si="2"/>
        <v>0.0015912037037037038</v>
      </c>
    </row>
    <row r="14" spans="1:21" ht="12.75">
      <c r="A14" s="25">
        <v>218</v>
      </c>
      <c r="B14" t="s">
        <v>21</v>
      </c>
      <c r="C14" t="s">
        <v>47</v>
      </c>
      <c r="D14" s="25">
        <v>2</v>
      </c>
      <c r="E14" s="24">
        <v>0.0017201388888888889</v>
      </c>
      <c r="F14" s="15"/>
      <c r="G14" s="19">
        <f t="shared" si="4"/>
        <v>0.0017201388888888889</v>
      </c>
      <c r="H14" s="20"/>
      <c r="I14" s="16">
        <v>0.0016422453703703703</v>
      </c>
      <c r="J14" s="16"/>
      <c r="K14" s="19">
        <f t="shared" si="3"/>
        <v>0.0016422453703703703</v>
      </c>
      <c r="L14" s="20"/>
      <c r="M14" s="16">
        <v>0.0016122685185185187</v>
      </c>
      <c r="N14" s="14"/>
      <c r="O14" s="13">
        <f aca="true" t="shared" si="5" ref="O14:O21">M14+N14</f>
        <v>0.0016122685185185187</v>
      </c>
      <c r="P14" s="20"/>
      <c r="Q14" s="12"/>
      <c r="R14" s="14"/>
      <c r="S14" s="13">
        <f t="shared" si="1"/>
        <v>0</v>
      </c>
      <c r="T14" s="20"/>
      <c r="U14" s="21">
        <f t="shared" si="2"/>
        <v>0.0016122685185185187</v>
      </c>
    </row>
    <row r="15" spans="1:21" ht="12.75">
      <c r="A15" s="25">
        <v>49</v>
      </c>
      <c r="B15" t="s">
        <v>24</v>
      </c>
      <c r="C15" t="s">
        <v>34</v>
      </c>
      <c r="D15" s="25">
        <v>2</v>
      </c>
      <c r="E15" s="24">
        <v>0.0016616898148148148</v>
      </c>
      <c r="F15" s="15"/>
      <c r="G15" s="19">
        <f t="shared" si="4"/>
        <v>0.0016616898148148148</v>
      </c>
      <c r="H15" s="20"/>
      <c r="I15" s="16">
        <v>0.0016127314814814815</v>
      </c>
      <c r="J15" s="16"/>
      <c r="K15" s="19">
        <f t="shared" si="3"/>
        <v>0.0016127314814814815</v>
      </c>
      <c r="L15" s="20"/>
      <c r="M15" s="16">
        <v>0.0016184027777777776</v>
      </c>
      <c r="N15" s="14"/>
      <c r="O15" s="13">
        <f t="shared" si="5"/>
        <v>0.0016184027777777776</v>
      </c>
      <c r="P15" s="20"/>
      <c r="Q15" s="12"/>
      <c r="R15" s="14"/>
      <c r="S15" s="13">
        <f t="shared" si="1"/>
        <v>0</v>
      </c>
      <c r="T15" s="20"/>
      <c r="U15" s="21">
        <f t="shared" si="2"/>
        <v>0.0016127314814814815</v>
      </c>
    </row>
    <row r="16" spans="1:21" ht="12.75">
      <c r="A16" s="25">
        <v>75</v>
      </c>
      <c r="B16" t="s">
        <v>28</v>
      </c>
      <c r="C16" t="s">
        <v>34</v>
      </c>
      <c r="D16" s="25">
        <v>2</v>
      </c>
      <c r="E16" s="24">
        <v>0.0016944444444444444</v>
      </c>
      <c r="F16" s="15"/>
      <c r="G16" s="19">
        <f t="shared" si="4"/>
        <v>0.0016944444444444444</v>
      </c>
      <c r="H16" s="20"/>
      <c r="I16" s="16">
        <v>0.0016747685185185184</v>
      </c>
      <c r="J16" s="16"/>
      <c r="K16" s="19">
        <f t="shared" si="3"/>
        <v>0.0016747685185185184</v>
      </c>
      <c r="L16" s="20"/>
      <c r="M16" s="16">
        <v>0.001633564814814815</v>
      </c>
      <c r="N16" s="14"/>
      <c r="O16" s="13">
        <f t="shared" si="5"/>
        <v>0.001633564814814815</v>
      </c>
      <c r="P16" s="20"/>
      <c r="Q16" s="12"/>
      <c r="R16" s="14"/>
      <c r="S16" s="13">
        <f t="shared" si="1"/>
        <v>0</v>
      </c>
      <c r="T16" s="20"/>
      <c r="U16" s="21">
        <f t="shared" si="2"/>
        <v>0.001633564814814815</v>
      </c>
    </row>
    <row r="17" spans="1:21" ht="12.75">
      <c r="A17" s="25">
        <v>254</v>
      </c>
      <c r="B17" t="s">
        <v>46</v>
      </c>
      <c r="C17" t="s">
        <v>45</v>
      </c>
      <c r="D17" s="25">
        <v>2</v>
      </c>
      <c r="E17" s="24">
        <v>0.0017437500000000003</v>
      </c>
      <c r="F17" s="15"/>
      <c r="G17" s="19">
        <f t="shared" si="4"/>
        <v>0.0017437500000000003</v>
      </c>
      <c r="H17" s="20"/>
      <c r="I17" s="16">
        <v>0.0016449074074074076</v>
      </c>
      <c r="J17" s="16"/>
      <c r="K17" s="19">
        <f t="shared" si="3"/>
        <v>0.0016449074074074076</v>
      </c>
      <c r="L17" s="20"/>
      <c r="M17" s="16">
        <v>0.0016376157407407407</v>
      </c>
      <c r="N17" s="14"/>
      <c r="O17" s="13">
        <f t="shared" si="5"/>
        <v>0.0016376157407407407</v>
      </c>
      <c r="P17" s="20"/>
      <c r="Q17" s="12"/>
      <c r="R17" s="14"/>
      <c r="S17" s="13">
        <f t="shared" si="1"/>
        <v>0</v>
      </c>
      <c r="T17" s="20"/>
      <c r="U17" s="21">
        <f t="shared" si="2"/>
        <v>0.0016376157407407407</v>
      </c>
    </row>
    <row r="18" spans="1:21" ht="12.75">
      <c r="A18" s="25">
        <v>675</v>
      </c>
      <c r="B18" s="25" t="s">
        <v>57</v>
      </c>
      <c r="C18" t="s">
        <v>56</v>
      </c>
      <c r="D18" s="25">
        <v>6</v>
      </c>
      <c r="E18" s="24">
        <v>0.0017317129629629633</v>
      </c>
      <c r="F18" s="15"/>
      <c r="G18" s="19">
        <f t="shared" si="4"/>
        <v>0.0017317129629629633</v>
      </c>
      <c r="H18" s="20"/>
      <c r="I18" s="16">
        <v>0.0016942129629629631</v>
      </c>
      <c r="J18" s="16"/>
      <c r="K18" s="19">
        <f t="shared" si="3"/>
        <v>0.0016942129629629631</v>
      </c>
      <c r="L18" s="20"/>
      <c r="M18" s="16">
        <v>0.001649537037037037</v>
      </c>
      <c r="N18" s="14"/>
      <c r="O18" s="13">
        <f t="shared" si="5"/>
        <v>0.001649537037037037</v>
      </c>
      <c r="P18" s="20"/>
      <c r="Q18" s="12"/>
      <c r="R18" s="14"/>
      <c r="S18" s="13">
        <f t="shared" si="1"/>
        <v>0</v>
      </c>
      <c r="T18" s="20"/>
      <c r="U18" s="21">
        <f t="shared" si="2"/>
        <v>0.001649537037037037</v>
      </c>
    </row>
    <row r="19" spans="1:21" ht="12.75">
      <c r="A19" s="25">
        <v>750</v>
      </c>
      <c r="B19" t="s">
        <v>49</v>
      </c>
      <c r="C19" t="s">
        <v>34</v>
      </c>
      <c r="D19" s="25">
        <v>2</v>
      </c>
      <c r="E19" s="24">
        <v>0.00171875</v>
      </c>
      <c r="F19" s="15"/>
      <c r="G19" s="19">
        <f t="shared" si="4"/>
        <v>0.00171875</v>
      </c>
      <c r="H19" s="20"/>
      <c r="I19" s="16">
        <v>0.0016814814814814815</v>
      </c>
      <c r="J19" s="16"/>
      <c r="K19" s="19">
        <f t="shared" si="3"/>
        <v>0.0016814814814814815</v>
      </c>
      <c r="L19" s="20"/>
      <c r="M19" s="16">
        <v>0.0016509259259259261</v>
      </c>
      <c r="N19" s="14"/>
      <c r="O19" s="13">
        <f t="shared" si="5"/>
        <v>0.0016509259259259261</v>
      </c>
      <c r="P19" s="20"/>
      <c r="Q19" s="12"/>
      <c r="R19" s="14"/>
      <c r="S19" s="13">
        <f t="shared" si="1"/>
        <v>0</v>
      </c>
      <c r="T19" s="20"/>
      <c r="U19" s="21">
        <f t="shared" si="2"/>
        <v>0.0016509259259259261</v>
      </c>
    </row>
    <row r="20" spans="1:21" ht="12.75">
      <c r="A20" s="25">
        <v>303</v>
      </c>
      <c r="B20" t="s">
        <v>17</v>
      </c>
      <c r="C20" t="s">
        <v>30</v>
      </c>
      <c r="D20" s="27">
        <v>3</v>
      </c>
      <c r="E20" s="24">
        <v>0.0017215277777777778</v>
      </c>
      <c r="F20" s="15"/>
      <c r="G20" s="19">
        <f t="shared" si="4"/>
        <v>0.0017215277777777778</v>
      </c>
      <c r="H20" s="20"/>
      <c r="I20" s="16">
        <v>0.0017017361111111111</v>
      </c>
      <c r="J20" s="16"/>
      <c r="K20" s="19">
        <f t="shared" si="3"/>
        <v>0.0017017361111111111</v>
      </c>
      <c r="L20" s="20"/>
      <c r="M20" s="16">
        <v>0.001651736111111111</v>
      </c>
      <c r="N20" s="14"/>
      <c r="O20" s="13">
        <f t="shared" si="5"/>
        <v>0.001651736111111111</v>
      </c>
      <c r="P20" s="20"/>
      <c r="Q20" s="12"/>
      <c r="R20" s="14"/>
      <c r="S20" s="13">
        <f t="shared" si="1"/>
        <v>0</v>
      </c>
      <c r="T20" s="20"/>
      <c r="U20" s="21">
        <f t="shared" si="2"/>
        <v>0.001651736111111111</v>
      </c>
    </row>
    <row r="21" spans="1:21" ht="12.75">
      <c r="A21" s="25">
        <v>470</v>
      </c>
      <c r="B21" s="3" t="s">
        <v>22</v>
      </c>
      <c r="C21" s="3" t="s">
        <v>55</v>
      </c>
      <c r="D21" s="25">
        <v>4</v>
      </c>
      <c r="E21" s="24">
        <v>0.0017134259259259257</v>
      </c>
      <c r="F21" s="15"/>
      <c r="G21" s="19">
        <f t="shared" si="4"/>
        <v>0.0017134259259259257</v>
      </c>
      <c r="H21" s="20"/>
      <c r="I21" s="16">
        <v>0.0016863425925925926</v>
      </c>
      <c r="J21" s="16"/>
      <c r="K21" s="19">
        <f t="shared" si="3"/>
        <v>0.0016863425925925926</v>
      </c>
      <c r="L21" s="20"/>
      <c r="M21" s="16">
        <v>0.0016565972222222223</v>
      </c>
      <c r="N21" s="14"/>
      <c r="O21" s="13">
        <f t="shared" si="5"/>
        <v>0.0016565972222222223</v>
      </c>
      <c r="P21" s="20"/>
      <c r="Q21" s="12"/>
      <c r="R21" s="14"/>
      <c r="S21" s="13">
        <f t="shared" si="1"/>
        <v>0</v>
      </c>
      <c r="T21" s="20"/>
      <c r="U21" s="21">
        <f t="shared" si="2"/>
        <v>0.0016565972222222223</v>
      </c>
    </row>
    <row r="22" spans="1:21" ht="12.75">
      <c r="A22" s="25">
        <v>225</v>
      </c>
      <c r="B22" t="s">
        <v>33</v>
      </c>
      <c r="C22" t="s">
        <v>34</v>
      </c>
      <c r="D22" s="25">
        <v>1</v>
      </c>
      <c r="E22" s="24">
        <v>0.0016938657407407408</v>
      </c>
      <c r="F22" s="15"/>
      <c r="G22" s="19">
        <f t="shared" si="4"/>
        <v>0.0016938657407407408</v>
      </c>
      <c r="H22" s="20"/>
      <c r="I22" s="16">
        <v>0.0016575231481481484</v>
      </c>
      <c r="J22" s="16"/>
      <c r="K22" s="19">
        <f t="shared" si="3"/>
        <v>0.0016575231481481484</v>
      </c>
      <c r="L22" s="20"/>
      <c r="M22" s="16" t="s">
        <v>66</v>
      </c>
      <c r="N22" s="14"/>
      <c r="O22" s="13" t="s">
        <v>66</v>
      </c>
      <c r="P22" s="20"/>
      <c r="Q22" s="12"/>
      <c r="R22" s="14"/>
      <c r="S22" s="13">
        <f t="shared" si="1"/>
        <v>0</v>
      </c>
      <c r="T22" s="20"/>
      <c r="U22" s="21">
        <f t="shared" si="2"/>
        <v>0.0016575231481481484</v>
      </c>
    </row>
    <row r="23" spans="1:21" ht="12.75">
      <c r="A23" s="25">
        <v>25</v>
      </c>
      <c r="B23" t="s">
        <v>44</v>
      </c>
      <c r="C23" t="s">
        <v>45</v>
      </c>
      <c r="D23" s="25">
        <v>2</v>
      </c>
      <c r="E23" s="24">
        <v>0.0017376157407407407</v>
      </c>
      <c r="F23" s="15"/>
      <c r="G23" s="19">
        <f t="shared" si="4"/>
        <v>0.0017376157407407407</v>
      </c>
      <c r="H23" s="20"/>
      <c r="I23" s="16">
        <v>0.0017013888888888892</v>
      </c>
      <c r="J23" s="16"/>
      <c r="K23" s="19">
        <f t="shared" si="3"/>
        <v>0.0017013888888888892</v>
      </c>
      <c r="L23" s="20"/>
      <c r="M23" s="16">
        <v>0.0016643518518518518</v>
      </c>
      <c r="N23" s="14"/>
      <c r="O23" s="13">
        <f>M23+N23</f>
        <v>0.0016643518518518518</v>
      </c>
      <c r="P23" s="20"/>
      <c r="Q23" s="12"/>
      <c r="R23" s="14"/>
      <c r="S23" s="13">
        <f t="shared" si="1"/>
        <v>0</v>
      </c>
      <c r="T23" s="20"/>
      <c r="U23" s="21">
        <f t="shared" si="2"/>
        <v>0.0016643518518518518</v>
      </c>
    </row>
    <row r="24" spans="1:21" ht="12.75">
      <c r="A24" s="25">
        <v>500</v>
      </c>
      <c r="B24" t="s">
        <v>39</v>
      </c>
      <c r="C24" t="s">
        <v>30</v>
      </c>
      <c r="D24" s="25">
        <v>2</v>
      </c>
      <c r="E24" s="24">
        <v>0.0017571759259259257</v>
      </c>
      <c r="F24" s="15"/>
      <c r="G24" s="19">
        <f t="shared" si="4"/>
        <v>0.0017571759259259257</v>
      </c>
      <c r="H24" s="20"/>
      <c r="I24" s="16">
        <v>0.0017274305555555556</v>
      </c>
      <c r="J24" s="16"/>
      <c r="K24" s="19">
        <f t="shared" si="3"/>
        <v>0.0017274305555555556</v>
      </c>
      <c r="L24" s="20"/>
      <c r="M24" s="16">
        <v>0.0016797453703703703</v>
      </c>
      <c r="N24" s="14"/>
      <c r="O24" s="13">
        <f>M24+N24</f>
        <v>0.0016797453703703703</v>
      </c>
      <c r="P24" s="20"/>
      <c r="Q24" s="12"/>
      <c r="R24" s="14"/>
      <c r="S24" s="13">
        <f t="shared" si="1"/>
        <v>0</v>
      </c>
      <c r="T24" s="20"/>
      <c r="U24" s="21">
        <f t="shared" si="2"/>
        <v>0.0016797453703703703</v>
      </c>
    </row>
    <row r="25" spans="1:21" ht="12.75">
      <c r="A25" s="25">
        <v>20</v>
      </c>
      <c r="B25" t="s">
        <v>40</v>
      </c>
      <c r="C25" t="s">
        <v>41</v>
      </c>
      <c r="D25" s="27">
        <v>2</v>
      </c>
      <c r="E25" s="24">
        <v>0.0017424768518518518</v>
      </c>
      <c r="F25" s="15"/>
      <c r="G25" s="19">
        <f t="shared" si="4"/>
        <v>0.0017424768518518518</v>
      </c>
      <c r="H25" s="20"/>
      <c r="I25" s="16">
        <v>0.0017034722222222223</v>
      </c>
      <c r="J25" s="16"/>
      <c r="K25" s="19">
        <f t="shared" si="3"/>
        <v>0.0017034722222222223</v>
      </c>
      <c r="L25" s="20"/>
      <c r="M25" s="16">
        <v>0.001686226851851852</v>
      </c>
      <c r="N25" s="14"/>
      <c r="O25" s="13">
        <f>M25+N25</f>
        <v>0.001686226851851852</v>
      </c>
      <c r="P25" s="20"/>
      <c r="Q25" s="12"/>
      <c r="R25" s="14"/>
      <c r="S25" s="13">
        <f t="shared" si="1"/>
        <v>0</v>
      </c>
      <c r="T25" s="20"/>
      <c r="U25" s="21">
        <f t="shared" si="2"/>
        <v>0.001686226851851852</v>
      </c>
    </row>
    <row r="26" spans="1:21" ht="12.75">
      <c r="A26" s="25">
        <v>212</v>
      </c>
      <c r="B26" t="s">
        <v>23</v>
      </c>
      <c r="C26" s="3" t="s">
        <v>51</v>
      </c>
      <c r="D26" s="25">
        <v>2</v>
      </c>
      <c r="E26" s="24">
        <v>0.0018064814814814816</v>
      </c>
      <c r="F26" s="15"/>
      <c r="G26" s="19">
        <f t="shared" si="4"/>
        <v>0.0018064814814814816</v>
      </c>
      <c r="H26" s="20"/>
      <c r="I26" s="16">
        <v>0.0017434027777777777</v>
      </c>
      <c r="J26" s="16"/>
      <c r="K26" s="19">
        <f t="shared" si="3"/>
        <v>0.0017434027777777777</v>
      </c>
      <c r="L26" s="20"/>
      <c r="M26" s="16">
        <v>0.0016974537037037036</v>
      </c>
      <c r="N26" s="14"/>
      <c r="O26" s="13">
        <f>M26+N26</f>
        <v>0.0016974537037037036</v>
      </c>
      <c r="P26" s="20"/>
      <c r="Q26" s="12"/>
      <c r="R26" s="14"/>
      <c r="S26" s="13">
        <f t="shared" si="1"/>
        <v>0</v>
      </c>
      <c r="T26" s="20"/>
      <c r="U26" s="21">
        <f t="shared" si="2"/>
        <v>0.0016974537037037036</v>
      </c>
    </row>
    <row r="27" spans="1:21" ht="12.75">
      <c r="A27" s="25">
        <v>241</v>
      </c>
      <c r="B27" t="s">
        <v>68</v>
      </c>
      <c r="C27" t="s">
        <v>36</v>
      </c>
      <c r="D27" s="25">
        <v>1</v>
      </c>
      <c r="E27" s="24">
        <v>0.001846412037037037</v>
      </c>
      <c r="F27" s="15"/>
      <c r="G27" s="19">
        <f t="shared" si="4"/>
        <v>0.001846412037037037</v>
      </c>
      <c r="H27" s="20"/>
      <c r="I27" s="16">
        <v>0.0018067129629629629</v>
      </c>
      <c r="J27" s="16"/>
      <c r="K27" s="19">
        <f t="shared" si="3"/>
        <v>0.0018067129629629629</v>
      </c>
      <c r="L27" s="20"/>
      <c r="M27" s="16">
        <v>0.0017556712962962962</v>
      </c>
      <c r="N27" s="14"/>
      <c r="O27" s="13">
        <f>M27+N27</f>
        <v>0.0017556712962962962</v>
      </c>
      <c r="P27" s="20"/>
      <c r="Q27" s="12"/>
      <c r="R27" s="14"/>
      <c r="S27" s="13">
        <f t="shared" si="1"/>
        <v>0</v>
      </c>
      <c r="T27" s="20"/>
      <c r="U27" s="21">
        <f t="shared" si="2"/>
        <v>0.0017556712962962962</v>
      </c>
    </row>
    <row r="28" spans="1:21" ht="12.75">
      <c r="A28" s="25">
        <v>140</v>
      </c>
      <c r="B28" t="s">
        <v>32</v>
      </c>
      <c r="C28" t="s">
        <v>30</v>
      </c>
      <c r="D28" s="27">
        <v>1</v>
      </c>
      <c r="E28" s="24">
        <v>0.001821990740740741</v>
      </c>
      <c r="F28" s="15"/>
      <c r="G28" s="19">
        <f t="shared" si="4"/>
        <v>0.001821990740740741</v>
      </c>
      <c r="H28" s="20"/>
      <c r="I28" s="16">
        <v>0.0017564814814814813</v>
      </c>
      <c r="J28" s="16"/>
      <c r="K28" s="19">
        <f t="shared" si="3"/>
        <v>0.0017564814814814813</v>
      </c>
      <c r="L28" s="20"/>
      <c r="M28" s="16" t="s">
        <v>66</v>
      </c>
      <c r="N28" s="14"/>
      <c r="O28" s="13" t="s">
        <v>66</v>
      </c>
      <c r="P28" s="20"/>
      <c r="Q28" s="12"/>
      <c r="R28" s="14"/>
      <c r="S28" s="13">
        <f t="shared" si="1"/>
        <v>0</v>
      </c>
      <c r="T28" s="20"/>
      <c r="U28" s="21">
        <f t="shared" si="2"/>
        <v>0.0017564814814814813</v>
      </c>
    </row>
    <row r="29" spans="1:21" ht="12.75">
      <c r="A29" s="25">
        <v>352</v>
      </c>
      <c r="B29" t="s">
        <v>53</v>
      </c>
      <c r="C29" t="s">
        <v>54</v>
      </c>
      <c r="D29" s="25">
        <v>3</v>
      </c>
      <c r="E29" s="24">
        <v>0.0019232638888888886</v>
      </c>
      <c r="F29" s="15"/>
      <c r="G29" s="19">
        <f t="shared" si="4"/>
        <v>0.0019232638888888886</v>
      </c>
      <c r="H29" s="20"/>
      <c r="I29" s="16">
        <v>0.0018431712962962965</v>
      </c>
      <c r="J29" s="16"/>
      <c r="K29" s="19">
        <f t="shared" si="3"/>
        <v>0.0018431712962962965</v>
      </c>
      <c r="L29" s="20"/>
      <c r="M29" s="16">
        <v>0.0017765046296296296</v>
      </c>
      <c r="N29" s="14"/>
      <c r="O29" s="13">
        <f>M29+N29</f>
        <v>0.0017765046296296296</v>
      </c>
      <c r="P29" s="20"/>
      <c r="Q29" s="12"/>
      <c r="R29" s="14"/>
      <c r="S29" s="13">
        <f t="shared" si="1"/>
        <v>0</v>
      </c>
      <c r="T29" s="20"/>
      <c r="U29" s="21">
        <f t="shared" si="2"/>
        <v>0.0017765046296296296</v>
      </c>
    </row>
    <row r="30" spans="1:21" ht="12.75">
      <c r="A30" s="25">
        <v>700</v>
      </c>
      <c r="B30" t="s">
        <v>62</v>
      </c>
      <c r="C30" t="s">
        <v>63</v>
      </c>
      <c r="D30" s="25">
        <v>7</v>
      </c>
      <c r="E30" s="24">
        <v>0.0018832175925925926</v>
      </c>
      <c r="F30" s="15"/>
      <c r="G30" s="19">
        <f t="shared" si="4"/>
        <v>0.0018832175925925926</v>
      </c>
      <c r="H30" s="20"/>
      <c r="I30" s="16">
        <v>0.001840509259259259</v>
      </c>
      <c r="J30" s="16"/>
      <c r="K30" s="19">
        <f t="shared" si="3"/>
        <v>0.001840509259259259</v>
      </c>
      <c r="L30" s="20"/>
      <c r="M30" s="16">
        <v>0.0017840277777777776</v>
      </c>
      <c r="N30" s="14"/>
      <c r="O30" s="13">
        <f>M30+N30</f>
        <v>0.0017840277777777776</v>
      </c>
      <c r="P30" s="20"/>
      <c r="Q30" s="12"/>
      <c r="R30" s="14"/>
      <c r="S30" s="13">
        <f t="shared" si="1"/>
        <v>0</v>
      </c>
      <c r="T30" s="20"/>
      <c r="U30" s="21">
        <f t="shared" si="2"/>
        <v>0.0017840277777777776</v>
      </c>
    </row>
    <row r="31" spans="1:21" ht="12.75">
      <c r="A31" s="25">
        <v>180</v>
      </c>
      <c r="B31" t="s">
        <v>37</v>
      </c>
      <c r="C31" t="s">
        <v>36</v>
      </c>
      <c r="D31" s="25">
        <v>1</v>
      </c>
      <c r="E31" s="24">
        <v>0.0017847222222222225</v>
      </c>
      <c r="F31" s="15"/>
      <c r="G31" s="19">
        <f t="shared" si="4"/>
        <v>0.0017847222222222225</v>
      </c>
      <c r="H31" s="20"/>
      <c r="I31" s="16" t="s">
        <v>66</v>
      </c>
      <c r="J31" s="16"/>
      <c r="K31" s="19" t="s">
        <v>66</v>
      </c>
      <c r="L31" s="20"/>
      <c r="M31" s="16" t="s">
        <v>66</v>
      </c>
      <c r="N31" s="14"/>
      <c r="O31" s="13" t="s">
        <v>66</v>
      </c>
      <c r="P31" s="20"/>
      <c r="Q31" s="12"/>
      <c r="R31" s="14"/>
      <c r="S31" s="13">
        <f t="shared" si="1"/>
        <v>0</v>
      </c>
      <c r="T31" s="20"/>
      <c r="U31" s="21">
        <f t="shared" si="2"/>
        <v>0.0017847222222222225</v>
      </c>
    </row>
    <row r="32" spans="1:21" ht="12.75">
      <c r="A32" s="25">
        <v>120</v>
      </c>
      <c r="B32" t="s">
        <v>31</v>
      </c>
      <c r="C32" t="s">
        <v>30</v>
      </c>
      <c r="D32" s="27">
        <v>1</v>
      </c>
      <c r="E32" s="24">
        <v>0.001876273148148148</v>
      </c>
      <c r="F32" s="15"/>
      <c r="G32" s="19">
        <f t="shared" si="4"/>
        <v>0.001876273148148148</v>
      </c>
      <c r="H32" s="20"/>
      <c r="I32" s="16">
        <v>0.0018047453703703704</v>
      </c>
      <c r="J32" s="16"/>
      <c r="K32" s="19">
        <f>I32+J32</f>
        <v>0.0018047453703703704</v>
      </c>
      <c r="L32" s="20"/>
      <c r="M32" s="16">
        <v>0.0017974537037037037</v>
      </c>
      <c r="N32" s="14"/>
      <c r="O32" s="13">
        <f>M32+N32</f>
        <v>0.0017974537037037037</v>
      </c>
      <c r="P32" s="20"/>
      <c r="Q32" s="12"/>
      <c r="R32" s="14"/>
      <c r="S32" s="13">
        <f t="shared" si="1"/>
        <v>0</v>
      </c>
      <c r="T32" s="20"/>
      <c r="U32" s="21">
        <f t="shared" si="2"/>
        <v>0.0017974537037037037</v>
      </c>
    </row>
    <row r="33" spans="1:21" ht="12.75">
      <c r="A33" s="25">
        <v>405</v>
      </c>
      <c r="B33" t="s">
        <v>52</v>
      </c>
      <c r="C33" t="s">
        <v>34</v>
      </c>
      <c r="D33" s="25">
        <v>3</v>
      </c>
      <c r="E33" s="24" t="s">
        <v>65</v>
      </c>
      <c r="F33" s="15"/>
      <c r="G33" s="19" t="s">
        <v>65</v>
      </c>
      <c r="H33" s="20"/>
      <c r="I33" s="16">
        <v>0.001906828703703704</v>
      </c>
      <c r="J33" s="16"/>
      <c r="K33" s="19">
        <f>I33+J33</f>
        <v>0.001906828703703704</v>
      </c>
      <c r="L33" s="20"/>
      <c r="M33" s="16">
        <v>0.0017991898148148149</v>
      </c>
      <c r="N33" s="14"/>
      <c r="O33" s="13">
        <f>M33+N33</f>
        <v>0.0017991898148148149</v>
      </c>
      <c r="P33" s="20"/>
      <c r="Q33" s="12"/>
      <c r="R33" s="14"/>
      <c r="S33" s="13">
        <f t="shared" si="1"/>
        <v>0</v>
      </c>
      <c r="T33" s="20"/>
      <c r="U33" s="21">
        <f t="shared" si="2"/>
        <v>0.0017991898148148149</v>
      </c>
    </row>
    <row r="34" spans="1:21" ht="12.75">
      <c r="A34" s="25">
        <v>214</v>
      </c>
      <c r="B34" t="s">
        <v>42</v>
      </c>
      <c r="C34" t="s">
        <v>43</v>
      </c>
      <c r="D34" s="25">
        <v>2</v>
      </c>
      <c r="E34" s="24">
        <v>0.001830439814814815</v>
      </c>
      <c r="F34" s="15"/>
      <c r="G34" s="19">
        <f>E34+F34</f>
        <v>0.001830439814814815</v>
      </c>
      <c r="H34" s="20"/>
      <c r="I34" s="16">
        <v>0.0019270833333333334</v>
      </c>
      <c r="J34" s="16"/>
      <c r="K34" s="19">
        <f>I34+J34</f>
        <v>0.0019270833333333334</v>
      </c>
      <c r="L34" s="20"/>
      <c r="M34" s="16">
        <v>0.001829861111111111</v>
      </c>
      <c r="N34" s="14"/>
      <c r="O34" s="13">
        <f>M34+N34</f>
        <v>0.001829861111111111</v>
      </c>
      <c r="P34" s="20"/>
      <c r="Q34" s="12"/>
      <c r="R34" s="14"/>
      <c r="S34" s="13">
        <f t="shared" si="1"/>
        <v>0</v>
      </c>
      <c r="T34" s="20"/>
      <c r="U34" s="21">
        <f t="shared" si="2"/>
        <v>0.001829861111111111</v>
      </c>
    </row>
    <row r="35" spans="1:21" ht="12.75">
      <c r="A35" s="25">
        <v>130</v>
      </c>
      <c r="B35" t="s">
        <v>29</v>
      </c>
      <c r="C35" t="s">
        <v>30</v>
      </c>
      <c r="D35" s="27">
        <v>1</v>
      </c>
      <c r="E35" s="24">
        <v>0.001835300925925926</v>
      </c>
      <c r="F35" s="15"/>
      <c r="G35" s="19">
        <f>E35+F35</f>
        <v>0.001835300925925926</v>
      </c>
      <c r="H35" s="20"/>
      <c r="I35" s="16">
        <v>0.001833101851851852</v>
      </c>
      <c r="J35" s="16"/>
      <c r="K35" s="19">
        <f>I35+J35</f>
        <v>0.001833101851851852</v>
      </c>
      <c r="L35" s="20"/>
      <c r="M35" s="16" t="s">
        <v>65</v>
      </c>
      <c r="N35" s="14"/>
      <c r="O35" s="13" t="s">
        <v>65</v>
      </c>
      <c r="P35" s="20"/>
      <c r="Q35" s="12"/>
      <c r="R35" s="14"/>
      <c r="S35" s="13">
        <f t="shared" si="1"/>
        <v>0</v>
      </c>
      <c r="T35" s="20"/>
      <c r="U35" s="21">
        <f t="shared" si="2"/>
        <v>0.001833101851851852</v>
      </c>
    </row>
    <row r="36" spans="1:21" ht="12.75">
      <c r="A36" s="25">
        <v>190</v>
      </c>
      <c r="B36" t="s">
        <v>38</v>
      </c>
      <c r="C36" t="s">
        <v>36</v>
      </c>
      <c r="D36" s="25">
        <v>1</v>
      </c>
      <c r="E36" s="24">
        <v>0.001837615740740741</v>
      </c>
      <c r="F36" s="15"/>
      <c r="G36" s="19">
        <f>E36+F36</f>
        <v>0.001837615740740741</v>
      </c>
      <c r="H36" s="20"/>
      <c r="I36" s="16" t="s">
        <v>65</v>
      </c>
      <c r="J36" s="16"/>
      <c r="K36" s="19" t="s">
        <v>65</v>
      </c>
      <c r="L36" s="20"/>
      <c r="M36" s="16" t="s">
        <v>66</v>
      </c>
      <c r="N36" s="14"/>
      <c r="O36" s="13" t="s">
        <v>66</v>
      </c>
      <c r="P36" s="20"/>
      <c r="Q36" s="12"/>
      <c r="R36" s="14"/>
      <c r="S36" s="13">
        <f t="shared" si="1"/>
        <v>0</v>
      </c>
      <c r="T36" s="20"/>
      <c r="U36" s="21">
        <f t="shared" si="2"/>
        <v>0.001837615740740741</v>
      </c>
    </row>
    <row r="37" spans="1:21" ht="12.75">
      <c r="A37" s="25">
        <v>48</v>
      </c>
      <c r="B37" t="s">
        <v>14</v>
      </c>
      <c r="C37" t="s">
        <v>50</v>
      </c>
      <c r="D37" s="25">
        <v>2</v>
      </c>
      <c r="E37" s="24">
        <v>0.0018667824074074073</v>
      </c>
      <c r="F37" s="15"/>
      <c r="G37" s="19">
        <f>E37+F37</f>
        <v>0.0018667824074074073</v>
      </c>
      <c r="H37" s="20"/>
      <c r="I37" s="16" t="s">
        <v>65</v>
      </c>
      <c r="J37" s="16"/>
      <c r="K37" s="19" t="s">
        <v>65</v>
      </c>
      <c r="L37" s="20"/>
      <c r="M37" s="16" t="s">
        <v>66</v>
      </c>
      <c r="N37" s="14"/>
      <c r="O37" s="13" t="s">
        <v>66</v>
      </c>
      <c r="P37" s="20"/>
      <c r="Q37" s="12"/>
      <c r="R37" s="14"/>
      <c r="S37" s="13">
        <f t="shared" si="1"/>
        <v>0</v>
      </c>
      <c r="T37" s="20"/>
      <c r="U37" s="21">
        <f t="shared" si="2"/>
        <v>0.0018667824074074073</v>
      </c>
    </row>
    <row r="38" spans="1:21" ht="12.75">
      <c r="A38" s="25">
        <v>125</v>
      </c>
      <c r="B38" t="s">
        <v>35</v>
      </c>
      <c r="C38" t="s">
        <v>34</v>
      </c>
      <c r="D38" s="25">
        <v>1</v>
      </c>
      <c r="E38" s="24">
        <v>0.001967361111111111</v>
      </c>
      <c r="F38" s="15"/>
      <c r="G38" s="19">
        <f>E38+F38</f>
        <v>0.001967361111111111</v>
      </c>
      <c r="H38" s="20"/>
      <c r="I38" s="16">
        <v>0.0018837962962962964</v>
      </c>
      <c r="J38" s="16"/>
      <c r="K38" s="19">
        <f>I38+J38</f>
        <v>0.0018837962962962964</v>
      </c>
      <c r="L38" s="20"/>
      <c r="M38" s="16" t="s">
        <v>65</v>
      </c>
      <c r="N38" s="14"/>
      <c r="O38" s="13" t="s">
        <v>65</v>
      </c>
      <c r="P38" s="20"/>
      <c r="Q38" s="12"/>
      <c r="R38" s="14"/>
      <c r="S38" s="13">
        <f t="shared" si="1"/>
        <v>0</v>
      </c>
      <c r="T38" s="20"/>
      <c r="U38" s="21">
        <f t="shared" si="2"/>
        <v>0.0018837962962962964</v>
      </c>
    </row>
    <row r="39" spans="1:21" ht="12.75">
      <c r="A39" s="26">
        <v>29</v>
      </c>
      <c r="B39" t="s">
        <v>16</v>
      </c>
      <c r="C39" t="s">
        <v>48</v>
      </c>
      <c r="D39" s="25">
        <v>2</v>
      </c>
      <c r="E39" s="24" t="s">
        <v>65</v>
      </c>
      <c r="F39" s="15"/>
      <c r="G39" s="19" t="s">
        <v>65</v>
      </c>
      <c r="H39" s="20"/>
      <c r="I39" s="16" t="s">
        <v>66</v>
      </c>
      <c r="J39" s="16"/>
      <c r="K39" s="19" t="s">
        <v>66</v>
      </c>
      <c r="L39" s="20"/>
      <c r="M39" s="16" t="s">
        <v>66</v>
      </c>
      <c r="N39" s="14"/>
      <c r="O39" s="19" t="s">
        <v>66</v>
      </c>
      <c r="P39" s="20"/>
      <c r="Q39" s="12"/>
      <c r="R39" s="14"/>
      <c r="S39" s="13">
        <f t="shared" si="1"/>
        <v>0</v>
      </c>
      <c r="T39" s="20"/>
      <c r="U39" s="21" t="s">
        <v>65</v>
      </c>
    </row>
    <row r="40" spans="1:21" ht="12.75">
      <c r="A40" s="25">
        <v>38</v>
      </c>
      <c r="B40" t="s">
        <v>15</v>
      </c>
      <c r="C40" t="s">
        <v>50</v>
      </c>
      <c r="D40" s="25">
        <v>2</v>
      </c>
      <c r="E40" s="24" t="s">
        <v>65</v>
      </c>
      <c r="F40" s="15"/>
      <c r="G40" s="19" t="s">
        <v>65</v>
      </c>
      <c r="H40" s="20"/>
      <c r="I40" s="16" t="s">
        <v>66</v>
      </c>
      <c r="J40" s="16"/>
      <c r="K40" s="19" t="s">
        <v>66</v>
      </c>
      <c r="L40" s="20"/>
      <c r="M40" s="16" t="s">
        <v>66</v>
      </c>
      <c r="N40" s="14"/>
      <c r="O40" s="19" t="s">
        <v>66</v>
      </c>
      <c r="P40" s="20"/>
      <c r="Q40" s="12"/>
      <c r="R40" s="14"/>
      <c r="S40" s="13">
        <f t="shared" si="1"/>
        <v>0</v>
      </c>
      <c r="T40" s="20"/>
      <c r="U40" s="21" t="s">
        <v>65</v>
      </c>
    </row>
  </sheetData>
  <sheetProtection/>
  <autoFilter ref="A3:V3"/>
  <printOptions/>
  <pageMargins left="0.75" right="0.75" top="1" bottom="1" header="0.5" footer="0.5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80" zoomScaleNormal="80" zoomScalePageLayoutView="0" workbookViewId="0" topLeftCell="A1">
      <selection activeCell="V15" sqref="V15"/>
    </sheetView>
  </sheetViews>
  <sheetFormatPr defaultColWidth="9.140625" defaultRowHeight="12.75"/>
  <cols>
    <col min="1" max="1" width="6.7109375" style="3" customWidth="1"/>
    <col min="2" max="2" width="22.00390625" style="3" customWidth="1"/>
    <col min="3" max="4" width="12.140625" style="3" hidden="1" customWidth="1"/>
    <col min="5" max="5" width="8.7109375" style="3" bestFit="1" customWidth="1"/>
    <col min="6" max="6" width="10.7109375" style="8" hidden="1" customWidth="1"/>
    <col min="7" max="7" width="8.421875" style="17" hidden="1" customWidth="1"/>
    <col min="8" max="8" width="10.8515625" style="8" customWidth="1"/>
    <col min="9" max="9" width="1.1484375" style="17" customWidth="1"/>
    <col min="10" max="10" width="10.7109375" style="8" hidden="1" customWidth="1"/>
    <col min="11" max="11" width="8.28125" style="17" hidden="1" customWidth="1"/>
    <col min="12" max="12" width="10.7109375" style="8" customWidth="1"/>
    <col min="13" max="13" width="1.1484375" style="17" customWidth="1"/>
    <col min="14" max="14" width="10.7109375" style="8" hidden="1" customWidth="1"/>
    <col min="15" max="15" width="8.28125" style="17" hidden="1" customWidth="1"/>
    <col min="16" max="16" width="10.7109375" style="8" customWidth="1"/>
    <col min="17" max="17" width="1.1484375" style="17" customWidth="1"/>
    <col min="18" max="18" width="10.7109375" style="8" hidden="1" customWidth="1"/>
    <col min="19" max="19" width="8.28125" style="17" hidden="1" customWidth="1"/>
    <col min="20" max="20" width="10.7109375" style="8" hidden="1" customWidth="1"/>
    <col min="21" max="21" width="1.421875" style="17" customWidth="1"/>
    <col min="22" max="22" width="11.00390625" style="8" customWidth="1"/>
    <col min="23" max="23" width="11.7109375" style="3" customWidth="1"/>
    <col min="24" max="16384" width="9.140625" style="3" customWidth="1"/>
  </cols>
  <sheetData>
    <row r="1" spans="1:21" ht="12.75">
      <c r="A1" s="1" t="s">
        <v>3</v>
      </c>
      <c r="B1" s="2"/>
      <c r="C1" s="2"/>
      <c r="D1" s="2"/>
      <c r="E1" s="2"/>
      <c r="G1" s="8"/>
      <c r="I1" s="8"/>
      <c r="K1" s="8"/>
      <c r="M1" s="8"/>
      <c r="O1" s="8"/>
      <c r="Q1" s="8"/>
      <c r="S1" s="8"/>
      <c r="U1" s="8"/>
    </row>
    <row r="2" spans="1:21" ht="12.75">
      <c r="A2" s="5" t="s">
        <v>67</v>
      </c>
      <c r="B2" s="6"/>
      <c r="C2" s="6"/>
      <c r="D2" s="6"/>
      <c r="E2" s="6"/>
      <c r="G2" s="8"/>
      <c r="I2" s="8"/>
      <c r="K2" s="8"/>
      <c r="M2" s="8"/>
      <c r="O2" s="8"/>
      <c r="Q2" s="8"/>
      <c r="S2" s="8"/>
      <c r="U2" s="8"/>
    </row>
    <row r="3" spans="1:23" ht="25.5">
      <c r="A3" s="28" t="s">
        <v>0</v>
      </c>
      <c r="B3" s="28" t="s">
        <v>1</v>
      </c>
      <c r="C3" s="28" t="s">
        <v>64</v>
      </c>
      <c r="D3" s="28"/>
      <c r="E3" s="28" t="s">
        <v>2</v>
      </c>
      <c r="F3" s="29" t="s">
        <v>5</v>
      </c>
      <c r="G3" s="10" t="s">
        <v>4</v>
      </c>
      <c r="H3" s="9" t="s">
        <v>6</v>
      </c>
      <c r="I3" s="11"/>
      <c r="J3" s="9" t="s">
        <v>7</v>
      </c>
      <c r="K3" s="10" t="s">
        <v>4</v>
      </c>
      <c r="L3" s="9" t="s">
        <v>8</v>
      </c>
      <c r="M3" s="11"/>
      <c r="N3" s="9" t="s">
        <v>10</v>
      </c>
      <c r="O3" s="10" t="s">
        <v>4</v>
      </c>
      <c r="P3" s="9" t="s">
        <v>11</v>
      </c>
      <c r="Q3" s="11"/>
      <c r="R3" s="18" t="s">
        <v>10</v>
      </c>
      <c r="S3" s="10" t="s">
        <v>4</v>
      </c>
      <c r="T3" s="18" t="s">
        <v>11</v>
      </c>
      <c r="U3" s="11"/>
      <c r="V3" s="9" t="s">
        <v>9</v>
      </c>
      <c r="W3" s="30" t="s">
        <v>12</v>
      </c>
    </row>
    <row r="4" spans="1:23" ht="12.75">
      <c r="A4" s="25">
        <v>225</v>
      </c>
      <c r="B4" t="s">
        <v>33</v>
      </c>
      <c r="C4" t="s">
        <v>34</v>
      </c>
      <c r="D4" t="s">
        <v>71</v>
      </c>
      <c r="E4" s="25">
        <v>1</v>
      </c>
      <c r="F4" s="24">
        <v>0.0016938657407407408</v>
      </c>
      <c r="G4" s="15"/>
      <c r="H4" s="19">
        <f aca="true" t="shared" si="0" ref="H4:H22">F4+G4</f>
        <v>0.0016938657407407408</v>
      </c>
      <c r="I4" s="20"/>
      <c r="J4" s="16">
        <v>0.0016575231481481484</v>
      </c>
      <c r="K4" s="16"/>
      <c r="L4" s="19">
        <f>J4+K4</f>
        <v>0.0016575231481481484</v>
      </c>
      <c r="M4" s="20"/>
      <c r="N4" s="16" t="s">
        <v>66</v>
      </c>
      <c r="O4" s="14"/>
      <c r="P4" s="13" t="s">
        <v>66</v>
      </c>
      <c r="Q4" s="20"/>
      <c r="R4" s="12"/>
      <c r="S4" s="14"/>
      <c r="T4" s="13">
        <f aca="true" t="shared" si="1" ref="T4:T40">R4+S4</f>
        <v>0</v>
      </c>
      <c r="U4" s="20"/>
      <c r="V4" s="21">
        <f aca="true" t="shared" si="2" ref="V4:V22">MIN(H4,L4,P4)</f>
        <v>0.0016575231481481484</v>
      </c>
      <c r="W4" s="3" t="s">
        <v>72</v>
      </c>
    </row>
    <row r="5" spans="1:23" ht="12.75">
      <c r="A5" s="25">
        <v>241</v>
      </c>
      <c r="B5" t="s">
        <v>68</v>
      </c>
      <c r="C5" t="s">
        <v>36</v>
      </c>
      <c r="D5"/>
      <c r="E5" s="25">
        <v>1</v>
      </c>
      <c r="F5" s="24">
        <v>0.001846412037037037</v>
      </c>
      <c r="G5" s="15"/>
      <c r="H5" s="19">
        <f t="shared" si="0"/>
        <v>0.001846412037037037</v>
      </c>
      <c r="I5" s="20"/>
      <c r="J5" s="16">
        <v>0.0018067129629629629</v>
      </c>
      <c r="K5" s="16"/>
      <c r="L5" s="19">
        <f>J5+K5</f>
        <v>0.0018067129629629629</v>
      </c>
      <c r="M5" s="20"/>
      <c r="N5" s="16">
        <v>0.0017556712962962962</v>
      </c>
      <c r="O5" s="14"/>
      <c r="P5" s="13">
        <f>N5+O5</f>
        <v>0.0017556712962962962</v>
      </c>
      <c r="Q5" s="20"/>
      <c r="R5" s="12"/>
      <c r="S5" s="14"/>
      <c r="T5" s="13">
        <f t="shared" si="1"/>
        <v>0</v>
      </c>
      <c r="U5" s="20"/>
      <c r="V5" s="21">
        <f t="shared" si="2"/>
        <v>0.0017556712962962962</v>
      </c>
      <c r="W5" s="3" t="s">
        <v>73</v>
      </c>
    </row>
    <row r="6" spans="1:23" s="4" customFormat="1" ht="12.75">
      <c r="A6" s="25">
        <v>140</v>
      </c>
      <c r="B6" t="s">
        <v>32</v>
      </c>
      <c r="C6" t="s">
        <v>30</v>
      </c>
      <c r="D6" t="s">
        <v>71</v>
      </c>
      <c r="E6" s="27">
        <v>1</v>
      </c>
      <c r="F6" s="24">
        <v>0.001821990740740741</v>
      </c>
      <c r="G6" s="15"/>
      <c r="H6" s="19">
        <f t="shared" si="0"/>
        <v>0.001821990740740741</v>
      </c>
      <c r="I6" s="20"/>
      <c r="J6" s="16">
        <v>0.0017564814814814813</v>
      </c>
      <c r="K6" s="16"/>
      <c r="L6" s="19">
        <f>J6+K6</f>
        <v>0.0017564814814814813</v>
      </c>
      <c r="M6" s="20"/>
      <c r="N6" s="16" t="s">
        <v>66</v>
      </c>
      <c r="O6" s="14"/>
      <c r="P6" s="13" t="s">
        <v>66</v>
      </c>
      <c r="Q6" s="20"/>
      <c r="R6" s="12"/>
      <c r="S6" s="14"/>
      <c r="T6" s="13">
        <f t="shared" si="1"/>
        <v>0</v>
      </c>
      <c r="U6" s="20"/>
      <c r="V6" s="21">
        <f t="shared" si="2"/>
        <v>0.0017564814814814813</v>
      </c>
      <c r="W6" s="31" t="s">
        <v>74</v>
      </c>
    </row>
    <row r="7" spans="1:22" ht="12.75">
      <c r="A7" s="25">
        <v>180</v>
      </c>
      <c r="B7" t="s">
        <v>37</v>
      </c>
      <c r="C7" t="s">
        <v>36</v>
      </c>
      <c r="D7" t="s">
        <v>71</v>
      </c>
      <c r="E7" s="25">
        <v>1</v>
      </c>
      <c r="F7" s="24">
        <v>0.0017847222222222225</v>
      </c>
      <c r="G7" s="15"/>
      <c r="H7" s="19">
        <f t="shared" si="0"/>
        <v>0.0017847222222222225</v>
      </c>
      <c r="I7" s="20"/>
      <c r="J7" s="16" t="s">
        <v>66</v>
      </c>
      <c r="K7" s="16"/>
      <c r="L7" s="19" t="s">
        <v>66</v>
      </c>
      <c r="M7" s="20"/>
      <c r="N7" s="16" t="s">
        <v>66</v>
      </c>
      <c r="O7" s="14"/>
      <c r="P7" s="13" t="s">
        <v>66</v>
      </c>
      <c r="Q7" s="20"/>
      <c r="R7" s="12"/>
      <c r="S7" s="14"/>
      <c r="T7" s="13">
        <f t="shared" si="1"/>
        <v>0</v>
      </c>
      <c r="U7" s="20"/>
      <c r="V7" s="21">
        <f t="shared" si="2"/>
        <v>0.0017847222222222225</v>
      </c>
    </row>
    <row r="8" spans="1:23" ht="12.75">
      <c r="A8" s="25">
        <v>120</v>
      </c>
      <c r="B8" t="s">
        <v>31</v>
      </c>
      <c r="C8" t="s">
        <v>30</v>
      </c>
      <c r="D8" t="s">
        <v>71</v>
      </c>
      <c r="E8" s="27">
        <v>1</v>
      </c>
      <c r="F8" s="24">
        <v>0.001876273148148148</v>
      </c>
      <c r="G8" s="15"/>
      <c r="H8" s="19">
        <f t="shared" si="0"/>
        <v>0.001876273148148148</v>
      </c>
      <c r="I8" s="20"/>
      <c r="J8" s="16">
        <v>0.0018047453703703704</v>
      </c>
      <c r="K8" s="16"/>
      <c r="L8" s="19">
        <f>J8+K8</f>
        <v>0.0018047453703703704</v>
      </c>
      <c r="M8" s="20"/>
      <c r="N8" s="16">
        <v>0.0017974537037037037</v>
      </c>
      <c r="O8" s="14"/>
      <c r="P8" s="13">
        <f>N8+O8</f>
        <v>0.0017974537037037037</v>
      </c>
      <c r="Q8" s="20"/>
      <c r="R8" s="12"/>
      <c r="S8" s="14"/>
      <c r="T8" s="13">
        <f t="shared" si="1"/>
        <v>0</v>
      </c>
      <c r="U8" s="20"/>
      <c r="V8" s="21">
        <f t="shared" si="2"/>
        <v>0.0017974537037037037</v>
      </c>
      <c r="W8" s="32" t="s">
        <v>75</v>
      </c>
    </row>
    <row r="9" spans="1:22" ht="12.75">
      <c r="A9" s="25">
        <v>130</v>
      </c>
      <c r="B9" t="s">
        <v>29</v>
      </c>
      <c r="C9" t="s">
        <v>30</v>
      </c>
      <c r="D9"/>
      <c r="E9" s="27">
        <v>1</v>
      </c>
      <c r="F9" s="24">
        <v>0.001835300925925926</v>
      </c>
      <c r="G9" s="15"/>
      <c r="H9" s="19">
        <f t="shared" si="0"/>
        <v>0.001835300925925926</v>
      </c>
      <c r="I9" s="20"/>
      <c r="J9" s="16">
        <v>0.001833101851851852</v>
      </c>
      <c r="K9" s="16"/>
      <c r="L9" s="19">
        <f>J9+K9</f>
        <v>0.001833101851851852</v>
      </c>
      <c r="M9" s="20"/>
      <c r="N9" s="16" t="s">
        <v>65</v>
      </c>
      <c r="O9" s="14"/>
      <c r="P9" s="13" t="s">
        <v>65</v>
      </c>
      <c r="Q9" s="20"/>
      <c r="R9" s="12"/>
      <c r="S9" s="14"/>
      <c r="T9" s="13">
        <f t="shared" si="1"/>
        <v>0</v>
      </c>
      <c r="U9" s="20"/>
      <c r="V9" s="21">
        <f t="shared" si="2"/>
        <v>0.001833101851851852</v>
      </c>
    </row>
    <row r="10" spans="1:22" ht="12.75">
      <c r="A10" s="25">
        <v>190</v>
      </c>
      <c r="B10" t="s">
        <v>38</v>
      </c>
      <c r="C10" t="s">
        <v>36</v>
      </c>
      <c r="D10" t="s">
        <v>71</v>
      </c>
      <c r="E10" s="25">
        <v>1</v>
      </c>
      <c r="F10" s="24">
        <v>0.001837615740740741</v>
      </c>
      <c r="G10" s="15"/>
      <c r="H10" s="19">
        <f t="shared" si="0"/>
        <v>0.001837615740740741</v>
      </c>
      <c r="I10" s="20"/>
      <c r="J10" s="16" t="s">
        <v>65</v>
      </c>
      <c r="K10" s="16"/>
      <c r="L10" s="19" t="s">
        <v>65</v>
      </c>
      <c r="M10" s="20"/>
      <c r="N10" s="16" t="s">
        <v>66</v>
      </c>
      <c r="O10" s="14"/>
      <c r="P10" s="13" t="s">
        <v>66</v>
      </c>
      <c r="Q10" s="20"/>
      <c r="R10" s="12"/>
      <c r="S10" s="14"/>
      <c r="T10" s="13">
        <f t="shared" si="1"/>
        <v>0</v>
      </c>
      <c r="U10" s="20"/>
      <c r="V10" s="21">
        <f t="shared" si="2"/>
        <v>0.001837615740740741</v>
      </c>
    </row>
    <row r="11" spans="1:22" ht="12.75">
      <c r="A11" s="25">
        <v>125</v>
      </c>
      <c r="B11" t="s">
        <v>35</v>
      </c>
      <c r="C11" t="s">
        <v>34</v>
      </c>
      <c r="D11" t="s">
        <v>71</v>
      </c>
      <c r="E11" s="25">
        <v>1</v>
      </c>
      <c r="F11" s="24">
        <v>0.001967361111111111</v>
      </c>
      <c r="G11" s="15"/>
      <c r="H11" s="19">
        <f t="shared" si="0"/>
        <v>0.001967361111111111</v>
      </c>
      <c r="I11" s="20"/>
      <c r="J11" s="16">
        <v>0.0018837962962962964</v>
      </c>
      <c r="K11" s="16"/>
      <c r="L11" s="19">
        <f aca="true" t="shared" si="3" ref="L11:L21">J11+K11</f>
        <v>0.0018837962962962964</v>
      </c>
      <c r="M11" s="20"/>
      <c r="N11" s="16" t="s">
        <v>65</v>
      </c>
      <c r="O11" s="14"/>
      <c r="P11" s="13" t="s">
        <v>65</v>
      </c>
      <c r="Q11" s="20"/>
      <c r="R11" s="12"/>
      <c r="S11" s="14"/>
      <c r="T11" s="13">
        <f t="shared" si="1"/>
        <v>0</v>
      </c>
      <c r="U11" s="20"/>
      <c r="V11" s="21">
        <f t="shared" si="2"/>
        <v>0.0018837962962962964</v>
      </c>
    </row>
    <row r="12" spans="1:23" ht="12.75">
      <c r="A12" s="25">
        <v>218</v>
      </c>
      <c r="B12" t="s">
        <v>21</v>
      </c>
      <c r="C12" t="s">
        <v>47</v>
      </c>
      <c r="D12"/>
      <c r="E12" s="25">
        <v>2</v>
      </c>
      <c r="F12" s="24">
        <v>0.0017201388888888889</v>
      </c>
      <c r="G12" s="15"/>
      <c r="H12" s="19">
        <f t="shared" si="0"/>
        <v>0.0017201388888888889</v>
      </c>
      <c r="I12" s="20"/>
      <c r="J12" s="16">
        <v>0.0016422453703703703</v>
      </c>
      <c r="K12" s="16"/>
      <c r="L12" s="19">
        <f t="shared" si="3"/>
        <v>0.0016422453703703703</v>
      </c>
      <c r="M12" s="20"/>
      <c r="N12" s="16">
        <v>0.0016122685185185187</v>
      </c>
      <c r="O12" s="14"/>
      <c r="P12" s="13">
        <f aca="true" t="shared" si="4" ref="P12:P21">N12+O12</f>
        <v>0.0016122685185185187</v>
      </c>
      <c r="Q12" s="20"/>
      <c r="R12" s="12"/>
      <c r="S12" s="14"/>
      <c r="T12" s="13">
        <f t="shared" si="1"/>
        <v>0</v>
      </c>
      <c r="U12" s="20"/>
      <c r="V12" s="21">
        <f t="shared" si="2"/>
        <v>0.0016122685185185187</v>
      </c>
      <c r="W12" s="3" t="s">
        <v>76</v>
      </c>
    </row>
    <row r="13" spans="1:23" ht="12.75">
      <c r="A13" s="25">
        <v>49</v>
      </c>
      <c r="B13" t="s">
        <v>24</v>
      </c>
      <c r="C13" t="s">
        <v>34</v>
      </c>
      <c r="D13"/>
      <c r="E13" s="25">
        <v>2</v>
      </c>
      <c r="F13" s="24">
        <v>0.0016616898148148148</v>
      </c>
      <c r="G13" s="15"/>
      <c r="H13" s="19">
        <f t="shared" si="0"/>
        <v>0.0016616898148148148</v>
      </c>
      <c r="I13" s="20"/>
      <c r="J13" s="16">
        <v>0.0016127314814814815</v>
      </c>
      <c r="K13" s="16"/>
      <c r="L13" s="19">
        <f t="shared" si="3"/>
        <v>0.0016127314814814815</v>
      </c>
      <c r="M13" s="20"/>
      <c r="N13" s="16">
        <v>0.0016184027777777776</v>
      </c>
      <c r="O13" s="14"/>
      <c r="P13" s="13">
        <f t="shared" si="4"/>
        <v>0.0016184027777777776</v>
      </c>
      <c r="Q13" s="20"/>
      <c r="R13" s="12"/>
      <c r="S13" s="14"/>
      <c r="T13" s="13">
        <f t="shared" si="1"/>
        <v>0</v>
      </c>
      <c r="U13" s="20"/>
      <c r="V13" s="21">
        <f t="shared" si="2"/>
        <v>0.0016127314814814815</v>
      </c>
      <c r="W13" s="3" t="s">
        <v>77</v>
      </c>
    </row>
    <row r="14" spans="1:23" ht="12.75">
      <c r="A14" s="25">
        <v>75</v>
      </c>
      <c r="B14" t="s">
        <v>28</v>
      </c>
      <c r="C14" t="s">
        <v>34</v>
      </c>
      <c r="D14"/>
      <c r="E14" s="25">
        <v>2</v>
      </c>
      <c r="F14" s="24">
        <v>0.0016944444444444444</v>
      </c>
      <c r="G14" s="15"/>
      <c r="H14" s="19">
        <f t="shared" si="0"/>
        <v>0.0016944444444444444</v>
      </c>
      <c r="I14" s="20"/>
      <c r="J14" s="16">
        <v>0.0016747685185185184</v>
      </c>
      <c r="K14" s="16"/>
      <c r="L14" s="19">
        <f t="shared" si="3"/>
        <v>0.0016747685185185184</v>
      </c>
      <c r="M14" s="20"/>
      <c r="N14" s="16">
        <v>0.001633564814814815</v>
      </c>
      <c r="O14" s="14"/>
      <c r="P14" s="13">
        <f t="shared" si="4"/>
        <v>0.001633564814814815</v>
      </c>
      <c r="Q14" s="20"/>
      <c r="R14" s="12"/>
      <c r="S14" s="14"/>
      <c r="T14" s="13">
        <f t="shared" si="1"/>
        <v>0</v>
      </c>
      <c r="U14" s="20"/>
      <c r="V14" s="21">
        <f t="shared" si="2"/>
        <v>0.001633564814814815</v>
      </c>
      <c r="W14" s="3" t="s">
        <v>78</v>
      </c>
    </row>
    <row r="15" spans="1:23" ht="12.75">
      <c r="A15" s="25">
        <v>254</v>
      </c>
      <c r="B15" t="s">
        <v>46</v>
      </c>
      <c r="C15" t="s">
        <v>45</v>
      </c>
      <c r="D15"/>
      <c r="E15" s="25">
        <v>2</v>
      </c>
      <c r="F15" s="24">
        <v>0.0017437500000000003</v>
      </c>
      <c r="G15" s="15"/>
      <c r="H15" s="19">
        <f t="shared" si="0"/>
        <v>0.0017437500000000003</v>
      </c>
      <c r="I15" s="20"/>
      <c r="J15" s="16">
        <v>0.0016449074074074076</v>
      </c>
      <c r="K15" s="16"/>
      <c r="L15" s="19">
        <f t="shared" si="3"/>
        <v>0.0016449074074074076</v>
      </c>
      <c r="M15" s="20"/>
      <c r="N15" s="16">
        <v>0.0016376157407407407</v>
      </c>
      <c r="O15" s="14"/>
      <c r="P15" s="13">
        <f t="shared" si="4"/>
        <v>0.0016376157407407407</v>
      </c>
      <c r="Q15" s="20"/>
      <c r="R15" s="12"/>
      <c r="S15" s="14"/>
      <c r="T15" s="13">
        <f t="shared" si="1"/>
        <v>0</v>
      </c>
      <c r="U15" s="20"/>
      <c r="V15" s="21">
        <f t="shared" si="2"/>
        <v>0.0016376157407407407</v>
      </c>
      <c r="W15" s="32" t="s">
        <v>79</v>
      </c>
    </row>
    <row r="16" spans="1:22" ht="12.75">
      <c r="A16" s="25">
        <v>750</v>
      </c>
      <c r="B16" t="s">
        <v>49</v>
      </c>
      <c r="C16" t="s">
        <v>34</v>
      </c>
      <c r="D16"/>
      <c r="E16" s="25">
        <v>2</v>
      </c>
      <c r="F16" s="24">
        <v>0.00171875</v>
      </c>
      <c r="G16" s="15"/>
      <c r="H16" s="19">
        <f t="shared" si="0"/>
        <v>0.00171875</v>
      </c>
      <c r="I16" s="20"/>
      <c r="J16" s="16">
        <v>0.0016814814814814815</v>
      </c>
      <c r="K16" s="16"/>
      <c r="L16" s="19">
        <f t="shared" si="3"/>
        <v>0.0016814814814814815</v>
      </c>
      <c r="M16" s="20"/>
      <c r="N16" s="16">
        <v>0.0016509259259259261</v>
      </c>
      <c r="O16" s="14"/>
      <c r="P16" s="13">
        <f t="shared" si="4"/>
        <v>0.0016509259259259261</v>
      </c>
      <c r="Q16" s="20"/>
      <c r="R16" s="12"/>
      <c r="S16" s="14"/>
      <c r="T16" s="13">
        <f t="shared" si="1"/>
        <v>0</v>
      </c>
      <c r="U16" s="20"/>
      <c r="V16" s="21">
        <f t="shared" si="2"/>
        <v>0.0016509259259259261</v>
      </c>
    </row>
    <row r="17" spans="1:23" ht="12.75">
      <c r="A17" s="25">
        <v>25</v>
      </c>
      <c r="B17" t="s">
        <v>44</v>
      </c>
      <c r="C17" t="s">
        <v>45</v>
      </c>
      <c r="D17"/>
      <c r="E17" s="25">
        <v>2</v>
      </c>
      <c r="F17" s="24">
        <v>0.0017376157407407407</v>
      </c>
      <c r="G17" s="15"/>
      <c r="H17" s="19">
        <f t="shared" si="0"/>
        <v>0.0017376157407407407</v>
      </c>
      <c r="I17" s="20"/>
      <c r="J17" s="16">
        <v>0.0017013888888888892</v>
      </c>
      <c r="K17" s="16"/>
      <c r="L17" s="19">
        <f t="shared" si="3"/>
        <v>0.0017013888888888892</v>
      </c>
      <c r="M17" s="20"/>
      <c r="N17" s="16">
        <v>0.0016643518518518518</v>
      </c>
      <c r="O17" s="14"/>
      <c r="P17" s="13">
        <f t="shared" si="4"/>
        <v>0.0016643518518518518</v>
      </c>
      <c r="Q17" s="20"/>
      <c r="R17" s="12"/>
      <c r="S17" s="14"/>
      <c r="T17" s="13">
        <f t="shared" si="1"/>
        <v>0</v>
      </c>
      <c r="U17" s="20"/>
      <c r="V17" s="21">
        <f t="shared" si="2"/>
        <v>0.0016643518518518518</v>
      </c>
      <c r="W17" s="32" t="s">
        <v>80</v>
      </c>
    </row>
    <row r="18" spans="1:22" ht="12.75">
      <c r="A18" s="25">
        <v>500</v>
      </c>
      <c r="B18" t="s">
        <v>39</v>
      </c>
      <c r="C18" t="s">
        <v>30</v>
      </c>
      <c r="D18"/>
      <c r="E18" s="25">
        <v>2</v>
      </c>
      <c r="F18" s="24">
        <v>0.0017571759259259257</v>
      </c>
      <c r="G18" s="15"/>
      <c r="H18" s="19">
        <f t="shared" si="0"/>
        <v>0.0017571759259259257</v>
      </c>
      <c r="I18" s="20"/>
      <c r="J18" s="16">
        <v>0.0017274305555555556</v>
      </c>
      <c r="K18" s="16"/>
      <c r="L18" s="19">
        <f t="shared" si="3"/>
        <v>0.0017274305555555556</v>
      </c>
      <c r="M18" s="20"/>
      <c r="N18" s="16">
        <v>0.0016797453703703703</v>
      </c>
      <c r="O18" s="14"/>
      <c r="P18" s="13">
        <f t="shared" si="4"/>
        <v>0.0016797453703703703</v>
      </c>
      <c r="Q18" s="20"/>
      <c r="R18" s="12"/>
      <c r="S18" s="14"/>
      <c r="T18" s="13">
        <f t="shared" si="1"/>
        <v>0</v>
      </c>
      <c r="U18" s="20"/>
      <c r="V18" s="21">
        <f t="shared" si="2"/>
        <v>0.0016797453703703703</v>
      </c>
    </row>
    <row r="19" spans="1:23" ht="12.75">
      <c r="A19" s="25">
        <v>20</v>
      </c>
      <c r="B19" t="s">
        <v>40</v>
      </c>
      <c r="C19" t="s">
        <v>41</v>
      </c>
      <c r="D19" t="s">
        <v>71</v>
      </c>
      <c r="E19" s="27">
        <v>2</v>
      </c>
      <c r="F19" s="24">
        <v>0.0017424768518518518</v>
      </c>
      <c r="G19" s="15"/>
      <c r="H19" s="19">
        <f t="shared" si="0"/>
        <v>0.0017424768518518518</v>
      </c>
      <c r="I19" s="20"/>
      <c r="J19" s="16">
        <v>0.0017034722222222223</v>
      </c>
      <c r="K19" s="16"/>
      <c r="L19" s="19">
        <f t="shared" si="3"/>
        <v>0.0017034722222222223</v>
      </c>
      <c r="M19" s="20"/>
      <c r="N19" s="16">
        <v>0.001686226851851852</v>
      </c>
      <c r="O19" s="14"/>
      <c r="P19" s="13">
        <f t="shared" si="4"/>
        <v>0.001686226851851852</v>
      </c>
      <c r="Q19" s="20"/>
      <c r="R19" s="12"/>
      <c r="S19" s="14"/>
      <c r="T19" s="13">
        <f t="shared" si="1"/>
        <v>0</v>
      </c>
      <c r="U19" s="20"/>
      <c r="V19" s="21">
        <f t="shared" si="2"/>
        <v>0.001686226851851852</v>
      </c>
      <c r="W19" s="32" t="s">
        <v>81</v>
      </c>
    </row>
    <row r="20" spans="1:22" ht="12.75">
      <c r="A20" s="25">
        <v>212</v>
      </c>
      <c r="B20" t="s">
        <v>23</v>
      </c>
      <c r="C20" s="3" t="s">
        <v>51</v>
      </c>
      <c r="E20" s="25">
        <v>2</v>
      </c>
      <c r="F20" s="24">
        <v>0.0018064814814814816</v>
      </c>
      <c r="G20" s="15"/>
      <c r="H20" s="19">
        <f t="shared" si="0"/>
        <v>0.0018064814814814816</v>
      </c>
      <c r="I20" s="20"/>
      <c r="J20" s="16">
        <v>0.0017434027777777777</v>
      </c>
      <c r="K20" s="16"/>
      <c r="L20" s="19">
        <f t="shared" si="3"/>
        <v>0.0017434027777777777</v>
      </c>
      <c r="M20" s="20"/>
      <c r="N20" s="16">
        <v>0.0016974537037037036</v>
      </c>
      <c r="O20" s="14"/>
      <c r="P20" s="13">
        <f t="shared" si="4"/>
        <v>0.0016974537037037036</v>
      </c>
      <c r="Q20" s="20"/>
      <c r="R20" s="12"/>
      <c r="S20" s="14"/>
      <c r="T20" s="13">
        <f t="shared" si="1"/>
        <v>0</v>
      </c>
      <c r="U20" s="20"/>
      <c r="V20" s="21">
        <f t="shared" si="2"/>
        <v>0.0016974537037037036</v>
      </c>
    </row>
    <row r="21" spans="1:22" ht="12.75">
      <c r="A21" s="25">
        <v>214</v>
      </c>
      <c r="B21" t="s">
        <v>42</v>
      </c>
      <c r="C21" t="s">
        <v>43</v>
      </c>
      <c r="D21" t="s">
        <v>71</v>
      </c>
      <c r="E21" s="25">
        <v>2</v>
      </c>
      <c r="F21" s="24">
        <v>0.001830439814814815</v>
      </c>
      <c r="G21" s="15"/>
      <c r="H21" s="19">
        <f t="shared" si="0"/>
        <v>0.001830439814814815</v>
      </c>
      <c r="I21" s="20"/>
      <c r="J21" s="16">
        <v>0.0019270833333333334</v>
      </c>
      <c r="K21" s="16"/>
      <c r="L21" s="19">
        <f t="shared" si="3"/>
        <v>0.0019270833333333334</v>
      </c>
      <c r="M21" s="20"/>
      <c r="N21" s="16">
        <v>0.001829861111111111</v>
      </c>
      <c r="O21" s="14"/>
      <c r="P21" s="13">
        <f t="shared" si="4"/>
        <v>0.001829861111111111</v>
      </c>
      <c r="Q21" s="20"/>
      <c r="R21" s="12"/>
      <c r="S21" s="14"/>
      <c r="T21" s="13">
        <f t="shared" si="1"/>
        <v>0</v>
      </c>
      <c r="U21" s="20"/>
      <c r="V21" s="21">
        <f t="shared" si="2"/>
        <v>0.001829861111111111</v>
      </c>
    </row>
    <row r="22" spans="1:22" ht="12.75">
      <c r="A22" s="25">
        <v>48</v>
      </c>
      <c r="B22" t="s">
        <v>14</v>
      </c>
      <c r="C22" t="s">
        <v>50</v>
      </c>
      <c r="D22"/>
      <c r="E22" s="25">
        <v>2</v>
      </c>
      <c r="F22" s="24">
        <v>0.0018667824074074073</v>
      </c>
      <c r="G22" s="15"/>
      <c r="H22" s="19">
        <f t="shared" si="0"/>
        <v>0.0018667824074074073</v>
      </c>
      <c r="I22" s="20"/>
      <c r="J22" s="16" t="s">
        <v>65</v>
      </c>
      <c r="K22" s="16"/>
      <c r="L22" s="19" t="s">
        <v>65</v>
      </c>
      <c r="M22" s="20"/>
      <c r="N22" s="16" t="s">
        <v>66</v>
      </c>
      <c r="O22" s="14"/>
      <c r="P22" s="13" t="s">
        <v>66</v>
      </c>
      <c r="Q22" s="20"/>
      <c r="R22" s="12"/>
      <c r="S22" s="14"/>
      <c r="T22" s="13">
        <f t="shared" si="1"/>
        <v>0</v>
      </c>
      <c r="U22" s="20"/>
      <c r="V22" s="21">
        <f t="shared" si="2"/>
        <v>0.0018667824074074073</v>
      </c>
    </row>
    <row r="23" spans="1:22" ht="12.75">
      <c r="A23" s="26">
        <v>29</v>
      </c>
      <c r="B23" t="s">
        <v>16</v>
      </c>
      <c r="C23" t="s">
        <v>48</v>
      </c>
      <c r="D23"/>
      <c r="E23" s="25">
        <v>2</v>
      </c>
      <c r="F23" s="24" t="s">
        <v>65</v>
      </c>
      <c r="G23" s="15"/>
      <c r="H23" s="19" t="s">
        <v>65</v>
      </c>
      <c r="I23" s="20"/>
      <c r="J23" s="16" t="s">
        <v>66</v>
      </c>
      <c r="K23" s="16"/>
      <c r="L23" s="19" t="s">
        <v>66</v>
      </c>
      <c r="M23" s="20"/>
      <c r="N23" s="16" t="s">
        <v>66</v>
      </c>
      <c r="O23" s="14"/>
      <c r="P23" s="13" t="s">
        <v>66</v>
      </c>
      <c r="Q23" s="20"/>
      <c r="R23" s="12"/>
      <c r="S23" s="14"/>
      <c r="T23" s="13">
        <f t="shared" si="1"/>
        <v>0</v>
      </c>
      <c r="U23" s="20"/>
      <c r="V23" s="21" t="s">
        <v>65</v>
      </c>
    </row>
    <row r="24" spans="1:22" ht="12.75">
      <c r="A24" s="25">
        <v>38</v>
      </c>
      <c r="B24" t="s">
        <v>15</v>
      </c>
      <c r="C24" t="s">
        <v>50</v>
      </c>
      <c r="D24"/>
      <c r="E24" s="25">
        <v>2</v>
      </c>
      <c r="F24" s="24" t="s">
        <v>65</v>
      </c>
      <c r="G24" s="15"/>
      <c r="H24" s="19" t="s">
        <v>65</v>
      </c>
      <c r="I24" s="20"/>
      <c r="J24" s="16" t="s">
        <v>66</v>
      </c>
      <c r="K24" s="16"/>
      <c r="L24" s="19" t="s">
        <v>66</v>
      </c>
      <c r="M24" s="20"/>
      <c r="N24" s="16" t="s">
        <v>66</v>
      </c>
      <c r="O24" s="14"/>
      <c r="P24" s="13" t="s">
        <v>66</v>
      </c>
      <c r="Q24" s="20"/>
      <c r="R24" s="12"/>
      <c r="S24" s="14"/>
      <c r="T24" s="13">
        <f t="shared" si="1"/>
        <v>0</v>
      </c>
      <c r="U24" s="20"/>
      <c r="V24" s="21" t="s">
        <v>65</v>
      </c>
    </row>
    <row r="25" spans="1:23" ht="12.75">
      <c r="A25" s="25">
        <v>303</v>
      </c>
      <c r="B25" t="s">
        <v>17</v>
      </c>
      <c r="C25" t="s">
        <v>30</v>
      </c>
      <c r="D25"/>
      <c r="E25" s="27">
        <v>3</v>
      </c>
      <c r="F25" s="24">
        <v>0.0017215277777777778</v>
      </c>
      <c r="G25" s="15"/>
      <c r="H25" s="19">
        <f>F25+G25</f>
        <v>0.0017215277777777778</v>
      </c>
      <c r="I25" s="20"/>
      <c r="J25" s="16">
        <v>0.0017017361111111111</v>
      </c>
      <c r="K25" s="16"/>
      <c r="L25" s="19">
        <f aca="true" t="shared" si="5" ref="L25:L36">J25+K25</f>
        <v>0.0017017361111111111</v>
      </c>
      <c r="M25" s="20"/>
      <c r="N25" s="16">
        <v>0.001651736111111111</v>
      </c>
      <c r="O25" s="14"/>
      <c r="P25" s="13">
        <f>N25+O25</f>
        <v>0.001651736111111111</v>
      </c>
      <c r="Q25" s="20"/>
      <c r="R25" s="12"/>
      <c r="S25" s="14"/>
      <c r="T25" s="13">
        <f t="shared" si="1"/>
        <v>0</v>
      </c>
      <c r="U25" s="20"/>
      <c r="V25" s="21">
        <f aca="true" t="shared" si="6" ref="V25:V40">MIN(H25,L25,P25)</f>
        <v>0.001651736111111111</v>
      </c>
      <c r="W25" s="3" t="s">
        <v>82</v>
      </c>
    </row>
    <row r="26" spans="1:23" ht="12.75">
      <c r="A26" s="25">
        <v>352</v>
      </c>
      <c r="B26" t="s">
        <v>53</v>
      </c>
      <c r="C26" t="s">
        <v>54</v>
      </c>
      <c r="D26"/>
      <c r="E26" s="25">
        <v>3</v>
      </c>
      <c r="F26" s="24">
        <v>0.0019232638888888886</v>
      </c>
      <c r="G26" s="15"/>
      <c r="H26" s="19">
        <f>F26+G26</f>
        <v>0.0019232638888888886</v>
      </c>
      <c r="I26" s="20"/>
      <c r="J26" s="16">
        <v>0.0018431712962962965</v>
      </c>
      <c r="K26" s="16"/>
      <c r="L26" s="19">
        <f t="shared" si="5"/>
        <v>0.0018431712962962965</v>
      </c>
      <c r="M26" s="20"/>
      <c r="N26" s="16">
        <v>0.0017765046296296296</v>
      </c>
      <c r="O26" s="14"/>
      <c r="P26" s="13">
        <f>N26+O26</f>
        <v>0.0017765046296296296</v>
      </c>
      <c r="Q26" s="20"/>
      <c r="R26" s="12"/>
      <c r="S26" s="14"/>
      <c r="T26" s="13">
        <f t="shared" si="1"/>
        <v>0</v>
      </c>
      <c r="U26" s="20"/>
      <c r="V26" s="21">
        <f t="shared" si="6"/>
        <v>0.0017765046296296296</v>
      </c>
      <c r="W26" s="3" t="s">
        <v>83</v>
      </c>
    </row>
    <row r="27" spans="1:23" ht="12.75">
      <c r="A27" s="25">
        <v>405</v>
      </c>
      <c r="B27" t="s">
        <v>52</v>
      </c>
      <c r="C27" t="s">
        <v>34</v>
      </c>
      <c r="D27"/>
      <c r="E27" s="25">
        <v>3</v>
      </c>
      <c r="F27" s="24" t="s">
        <v>65</v>
      </c>
      <c r="G27" s="15"/>
      <c r="H27" s="19" t="s">
        <v>65</v>
      </c>
      <c r="I27" s="20"/>
      <c r="J27" s="16">
        <v>0.001906828703703704</v>
      </c>
      <c r="K27" s="16"/>
      <c r="L27" s="19">
        <f t="shared" si="5"/>
        <v>0.001906828703703704</v>
      </c>
      <c r="M27" s="20"/>
      <c r="N27" s="16">
        <v>0.0017991898148148149</v>
      </c>
      <c r="O27" s="14"/>
      <c r="P27" s="13">
        <f>N27+O27</f>
        <v>0.0017991898148148149</v>
      </c>
      <c r="Q27" s="20"/>
      <c r="R27" s="12"/>
      <c r="S27" s="14"/>
      <c r="T27" s="13">
        <f t="shared" si="1"/>
        <v>0</v>
      </c>
      <c r="U27" s="20"/>
      <c r="V27" s="21">
        <f t="shared" si="6"/>
        <v>0.0017991898148148149</v>
      </c>
      <c r="W27" s="3" t="s">
        <v>84</v>
      </c>
    </row>
    <row r="28" spans="1:23" ht="12.75">
      <c r="A28" s="25">
        <v>405</v>
      </c>
      <c r="B28" s="3" t="s">
        <v>18</v>
      </c>
      <c r="C28" s="3" t="s">
        <v>55</v>
      </c>
      <c r="E28" s="25">
        <v>4</v>
      </c>
      <c r="F28" s="24">
        <v>0.001605902777777778</v>
      </c>
      <c r="G28" s="15"/>
      <c r="H28" s="19">
        <f aca="true" t="shared" si="7" ref="H28:H35">F28+G28</f>
        <v>0.001605902777777778</v>
      </c>
      <c r="I28" s="20"/>
      <c r="J28" s="16">
        <v>0.001596064814814815</v>
      </c>
      <c r="K28" s="16"/>
      <c r="L28" s="19">
        <f t="shared" si="5"/>
        <v>0.001596064814814815</v>
      </c>
      <c r="M28" s="20"/>
      <c r="N28" s="16">
        <v>0.001565972222222222</v>
      </c>
      <c r="O28" s="14"/>
      <c r="P28" s="13">
        <f>N28+O28</f>
        <v>0.001565972222222222</v>
      </c>
      <c r="Q28" s="20"/>
      <c r="R28" s="12"/>
      <c r="S28" s="14"/>
      <c r="T28" s="13">
        <f t="shared" si="1"/>
        <v>0</v>
      </c>
      <c r="U28" s="20"/>
      <c r="V28" s="21">
        <f t="shared" si="6"/>
        <v>0.001565972222222222</v>
      </c>
      <c r="W28" s="32" t="s">
        <v>70</v>
      </c>
    </row>
    <row r="29" spans="1:23" ht="12.75">
      <c r="A29" s="25">
        <v>450</v>
      </c>
      <c r="B29" s="3" t="s">
        <v>13</v>
      </c>
      <c r="C29" s="3" t="s">
        <v>55</v>
      </c>
      <c r="E29" s="25">
        <v>4</v>
      </c>
      <c r="F29" s="24">
        <v>0.0016081018518518519</v>
      </c>
      <c r="G29" s="15"/>
      <c r="H29" s="19">
        <f t="shared" si="7"/>
        <v>0.0016081018518518519</v>
      </c>
      <c r="I29" s="20"/>
      <c r="J29" s="16">
        <v>0.0015912037037037038</v>
      </c>
      <c r="K29" s="16"/>
      <c r="L29" s="19">
        <f t="shared" si="5"/>
        <v>0.0015912037037037038</v>
      </c>
      <c r="M29" s="20"/>
      <c r="N29" s="16" t="s">
        <v>65</v>
      </c>
      <c r="O29" s="14"/>
      <c r="P29" s="13" t="s">
        <v>65</v>
      </c>
      <c r="Q29" s="20"/>
      <c r="R29" s="12"/>
      <c r="S29" s="14"/>
      <c r="T29" s="13">
        <f t="shared" si="1"/>
        <v>0</v>
      </c>
      <c r="U29" s="20"/>
      <c r="V29" s="21">
        <f t="shared" si="6"/>
        <v>0.0015912037037037038</v>
      </c>
      <c r="W29" s="3" t="s">
        <v>85</v>
      </c>
    </row>
    <row r="30" spans="1:23" ht="12.75">
      <c r="A30" s="25">
        <v>470</v>
      </c>
      <c r="B30" s="3" t="s">
        <v>22</v>
      </c>
      <c r="C30" s="3" t="s">
        <v>55</v>
      </c>
      <c r="E30" s="25">
        <v>4</v>
      </c>
      <c r="F30" s="24">
        <v>0.0017134259259259257</v>
      </c>
      <c r="G30" s="15"/>
      <c r="H30" s="19">
        <f t="shared" si="7"/>
        <v>0.0017134259259259257</v>
      </c>
      <c r="I30" s="20"/>
      <c r="J30" s="16">
        <v>0.0016863425925925926</v>
      </c>
      <c r="K30" s="16"/>
      <c r="L30" s="19">
        <f t="shared" si="5"/>
        <v>0.0016863425925925926</v>
      </c>
      <c r="M30" s="20"/>
      <c r="N30" s="16">
        <v>0.0016565972222222223</v>
      </c>
      <c r="O30" s="14"/>
      <c r="P30" s="13">
        <f>N30+O30</f>
        <v>0.0016565972222222223</v>
      </c>
      <c r="Q30" s="20"/>
      <c r="R30" s="12"/>
      <c r="S30" s="14"/>
      <c r="T30" s="13">
        <f t="shared" si="1"/>
        <v>0</v>
      </c>
      <c r="U30" s="20"/>
      <c r="V30" s="21">
        <f t="shared" si="6"/>
        <v>0.0016565972222222223</v>
      </c>
      <c r="W30" s="3" t="s">
        <v>86</v>
      </c>
    </row>
    <row r="31" spans="1:23" ht="12.75">
      <c r="A31" s="25">
        <v>650</v>
      </c>
      <c r="B31" t="s">
        <v>60</v>
      </c>
      <c r="C31" t="s">
        <v>58</v>
      </c>
      <c r="D31" t="s">
        <v>71</v>
      </c>
      <c r="E31" s="25">
        <v>6</v>
      </c>
      <c r="F31" s="24">
        <v>0.001589351851851852</v>
      </c>
      <c r="G31" s="15"/>
      <c r="H31" s="19">
        <f t="shared" si="7"/>
        <v>0.001589351851851852</v>
      </c>
      <c r="I31" s="20"/>
      <c r="J31" s="16">
        <v>0.001536574074074074</v>
      </c>
      <c r="K31" s="16"/>
      <c r="L31" s="19">
        <f t="shared" si="5"/>
        <v>0.001536574074074074</v>
      </c>
      <c r="M31" s="20"/>
      <c r="N31" s="16">
        <v>0.001504976851851852</v>
      </c>
      <c r="O31" s="14"/>
      <c r="P31" s="13">
        <f>N31+O31</f>
        <v>0.001504976851851852</v>
      </c>
      <c r="Q31" s="20"/>
      <c r="R31" s="12"/>
      <c r="S31" s="14"/>
      <c r="T31" s="13">
        <f t="shared" si="1"/>
        <v>0</v>
      </c>
      <c r="U31" s="20"/>
      <c r="V31" s="21">
        <f t="shared" si="6"/>
        <v>0.001504976851851852</v>
      </c>
      <c r="W31" s="32" t="s">
        <v>69</v>
      </c>
    </row>
    <row r="32" spans="1:23" ht="12.75">
      <c r="A32" s="25">
        <v>606</v>
      </c>
      <c r="B32" t="s">
        <v>25</v>
      </c>
      <c r="C32" t="s">
        <v>58</v>
      </c>
      <c r="D32"/>
      <c r="E32" s="25">
        <v>6</v>
      </c>
      <c r="F32" s="24">
        <v>0.0015655092592592593</v>
      </c>
      <c r="G32" s="15"/>
      <c r="H32" s="19">
        <f t="shared" si="7"/>
        <v>0.0015655092592592593</v>
      </c>
      <c r="I32" s="20"/>
      <c r="J32" s="16">
        <v>0.0015465277777777777</v>
      </c>
      <c r="K32" s="16"/>
      <c r="L32" s="19">
        <f t="shared" si="5"/>
        <v>0.0015465277777777777</v>
      </c>
      <c r="M32" s="20"/>
      <c r="N32" s="16">
        <v>0.001510300925925926</v>
      </c>
      <c r="O32" s="14"/>
      <c r="P32" s="13">
        <f>N32+O32</f>
        <v>0.001510300925925926</v>
      </c>
      <c r="Q32" s="20"/>
      <c r="R32" s="12"/>
      <c r="S32" s="14"/>
      <c r="T32" s="13">
        <f t="shared" si="1"/>
        <v>0</v>
      </c>
      <c r="U32" s="20"/>
      <c r="V32" s="21">
        <f t="shared" si="6"/>
        <v>0.001510300925925926</v>
      </c>
      <c r="W32" s="3" t="s">
        <v>87</v>
      </c>
    </row>
    <row r="33" spans="1:23" ht="12.75">
      <c r="A33" s="25">
        <v>670</v>
      </c>
      <c r="B33" t="s">
        <v>61</v>
      </c>
      <c r="C33" t="s">
        <v>58</v>
      </c>
      <c r="D33" t="s">
        <v>71</v>
      </c>
      <c r="E33" s="25">
        <v>6</v>
      </c>
      <c r="F33" s="24">
        <v>0.0015885416666666667</v>
      </c>
      <c r="G33" s="15"/>
      <c r="H33" s="19">
        <f t="shared" si="7"/>
        <v>0.0015885416666666667</v>
      </c>
      <c r="I33" s="20"/>
      <c r="J33" s="16">
        <v>0.001529050925925926</v>
      </c>
      <c r="K33" s="16"/>
      <c r="L33" s="19">
        <f t="shared" si="5"/>
        <v>0.001529050925925926</v>
      </c>
      <c r="M33" s="20"/>
      <c r="N33" s="16">
        <v>0.00156724537037037</v>
      </c>
      <c r="O33" s="14"/>
      <c r="P33" s="13">
        <f>N33+O33</f>
        <v>0.00156724537037037</v>
      </c>
      <c r="Q33" s="20"/>
      <c r="R33" s="12"/>
      <c r="S33" s="14"/>
      <c r="T33" s="13">
        <f t="shared" si="1"/>
        <v>0</v>
      </c>
      <c r="U33" s="20"/>
      <c r="V33" s="21">
        <f t="shared" si="6"/>
        <v>0.001529050925925926</v>
      </c>
      <c r="W33" s="3" t="s">
        <v>88</v>
      </c>
    </row>
    <row r="34" spans="1:23" ht="12.75">
      <c r="A34" s="25">
        <v>610</v>
      </c>
      <c r="B34" t="s">
        <v>20</v>
      </c>
      <c r="C34" t="s">
        <v>58</v>
      </c>
      <c r="D34"/>
      <c r="E34" s="25">
        <v>6</v>
      </c>
      <c r="F34" s="24">
        <v>0.0016145833333333333</v>
      </c>
      <c r="G34" s="15"/>
      <c r="H34" s="19">
        <f t="shared" si="7"/>
        <v>0.0016145833333333333</v>
      </c>
      <c r="I34" s="20"/>
      <c r="J34" s="16">
        <v>0.0015565972222222222</v>
      </c>
      <c r="K34" s="16"/>
      <c r="L34" s="19">
        <f t="shared" si="5"/>
        <v>0.0015565972222222222</v>
      </c>
      <c r="M34" s="20"/>
      <c r="N34" s="16">
        <v>0.0015321759259259258</v>
      </c>
      <c r="O34" s="14"/>
      <c r="P34" s="13">
        <f>N34+O34</f>
        <v>0.0015321759259259258</v>
      </c>
      <c r="Q34" s="20"/>
      <c r="R34" s="12"/>
      <c r="S34" s="14"/>
      <c r="T34" s="13">
        <f t="shared" si="1"/>
        <v>0</v>
      </c>
      <c r="U34" s="20"/>
      <c r="V34" s="21">
        <f t="shared" si="6"/>
        <v>0.0015321759259259258</v>
      </c>
      <c r="W34" s="3" t="s">
        <v>89</v>
      </c>
    </row>
    <row r="35" spans="1:22" ht="12.75">
      <c r="A35" s="25">
        <v>600</v>
      </c>
      <c r="B35" t="s">
        <v>19</v>
      </c>
      <c r="C35" t="s">
        <v>58</v>
      </c>
      <c r="D35"/>
      <c r="E35" s="25">
        <v>6</v>
      </c>
      <c r="F35" s="24">
        <v>0.0015681712962962965</v>
      </c>
      <c r="G35" s="15"/>
      <c r="H35" s="19">
        <f t="shared" si="7"/>
        <v>0.0015681712962962965</v>
      </c>
      <c r="I35" s="20"/>
      <c r="J35" s="16">
        <v>0.0015439814814814812</v>
      </c>
      <c r="K35" s="16"/>
      <c r="L35" s="19">
        <f t="shared" si="5"/>
        <v>0.0015439814814814812</v>
      </c>
      <c r="M35" s="20"/>
      <c r="N35" s="16" t="s">
        <v>65</v>
      </c>
      <c r="O35" s="14"/>
      <c r="P35" s="13" t="s">
        <v>65</v>
      </c>
      <c r="Q35" s="20"/>
      <c r="R35" s="12"/>
      <c r="S35" s="14"/>
      <c r="T35" s="13">
        <f t="shared" si="1"/>
        <v>0</v>
      </c>
      <c r="U35" s="20"/>
      <c r="V35" s="21">
        <f t="shared" si="6"/>
        <v>0.0015439814814814812</v>
      </c>
    </row>
    <row r="36" spans="1:22" ht="12.75">
      <c r="A36" s="25">
        <v>714</v>
      </c>
      <c r="B36" t="s">
        <v>26</v>
      </c>
      <c r="C36" t="s">
        <v>58</v>
      </c>
      <c r="D36"/>
      <c r="E36" s="25">
        <v>6</v>
      </c>
      <c r="F36" s="24" t="s">
        <v>66</v>
      </c>
      <c r="G36" s="15"/>
      <c r="H36" s="19">
        <v>0.0016119212962962962</v>
      </c>
      <c r="I36" s="20"/>
      <c r="J36" s="16">
        <v>0.0015479166666666668</v>
      </c>
      <c r="K36" s="16"/>
      <c r="L36" s="19">
        <f t="shared" si="5"/>
        <v>0.0015479166666666668</v>
      </c>
      <c r="M36" s="20"/>
      <c r="N36" s="16" t="s">
        <v>65</v>
      </c>
      <c r="O36" s="14"/>
      <c r="P36" s="13" t="s">
        <v>65</v>
      </c>
      <c r="Q36" s="20"/>
      <c r="R36" s="12"/>
      <c r="S36" s="14"/>
      <c r="T36" s="13">
        <f t="shared" si="1"/>
        <v>0</v>
      </c>
      <c r="U36" s="20"/>
      <c r="V36" s="21">
        <f t="shared" si="6"/>
        <v>0.0015479166666666668</v>
      </c>
    </row>
    <row r="37" spans="1:22" ht="12.75">
      <c r="A37" s="25">
        <v>604</v>
      </c>
      <c r="B37" t="s">
        <v>27</v>
      </c>
      <c r="C37" t="s">
        <v>58</v>
      </c>
      <c r="D37"/>
      <c r="E37" s="25">
        <v>6</v>
      </c>
      <c r="F37" s="24">
        <v>0.0016203703703703703</v>
      </c>
      <c r="G37" s="15"/>
      <c r="H37" s="19">
        <f>F37+G37</f>
        <v>0.0016203703703703703</v>
      </c>
      <c r="I37" s="20"/>
      <c r="J37" s="16" t="s">
        <v>65</v>
      </c>
      <c r="K37" s="16"/>
      <c r="L37" s="19">
        <v>0.00159375</v>
      </c>
      <c r="M37" s="20"/>
      <c r="N37" s="16">
        <v>0.0015497685185185182</v>
      </c>
      <c r="O37" s="14"/>
      <c r="P37" s="13">
        <f>N37+O37</f>
        <v>0.0015497685185185182</v>
      </c>
      <c r="Q37" s="20"/>
      <c r="R37" s="12"/>
      <c r="S37" s="14"/>
      <c r="T37" s="13">
        <f t="shared" si="1"/>
        <v>0</v>
      </c>
      <c r="U37" s="20"/>
      <c r="V37" s="21">
        <f t="shared" si="6"/>
        <v>0.0015497685185185182</v>
      </c>
    </row>
    <row r="38" spans="1:22" ht="12.75">
      <c r="A38" s="25">
        <v>666</v>
      </c>
      <c r="B38" t="s">
        <v>59</v>
      </c>
      <c r="C38" t="s">
        <v>58</v>
      </c>
      <c r="D38"/>
      <c r="E38" s="25">
        <v>6</v>
      </c>
      <c r="F38" s="24" t="s">
        <v>65</v>
      </c>
      <c r="G38" s="15"/>
      <c r="H38" s="19" t="s">
        <v>65</v>
      </c>
      <c r="I38" s="20"/>
      <c r="J38" s="16">
        <v>0.0016947916666666667</v>
      </c>
      <c r="K38" s="16"/>
      <c r="L38" s="19">
        <f>J38+K38</f>
        <v>0.0016947916666666667</v>
      </c>
      <c r="M38" s="20"/>
      <c r="N38" s="16">
        <v>0.001556134259259259</v>
      </c>
      <c r="O38" s="14"/>
      <c r="P38" s="13">
        <f>N38+O38</f>
        <v>0.001556134259259259</v>
      </c>
      <c r="Q38" s="20"/>
      <c r="R38" s="12"/>
      <c r="S38" s="14"/>
      <c r="T38" s="13">
        <f t="shared" si="1"/>
        <v>0</v>
      </c>
      <c r="U38" s="20"/>
      <c r="V38" s="21">
        <f t="shared" si="6"/>
        <v>0.001556134259259259</v>
      </c>
    </row>
    <row r="39" spans="1:22" ht="12.75">
      <c r="A39" s="25">
        <v>675</v>
      </c>
      <c r="B39" s="25" t="s">
        <v>57</v>
      </c>
      <c r="C39" t="s">
        <v>56</v>
      </c>
      <c r="D39"/>
      <c r="E39" s="25">
        <v>6</v>
      </c>
      <c r="F39" s="24">
        <v>0.0017317129629629633</v>
      </c>
      <c r="G39" s="15"/>
      <c r="H39" s="19">
        <f>F39+G39</f>
        <v>0.0017317129629629633</v>
      </c>
      <c r="I39" s="20"/>
      <c r="J39" s="16">
        <v>0.0016942129629629631</v>
      </c>
      <c r="K39" s="16"/>
      <c r="L39" s="19">
        <f>J39+K39</f>
        <v>0.0016942129629629631</v>
      </c>
      <c r="M39" s="20"/>
      <c r="N39" s="16">
        <v>0.001649537037037037</v>
      </c>
      <c r="O39" s="14"/>
      <c r="P39" s="13">
        <f>N39+O39</f>
        <v>0.001649537037037037</v>
      </c>
      <c r="Q39" s="20"/>
      <c r="R39" s="12"/>
      <c r="S39" s="14"/>
      <c r="T39" s="13">
        <f t="shared" si="1"/>
        <v>0</v>
      </c>
      <c r="U39" s="20"/>
      <c r="V39" s="21">
        <f t="shared" si="6"/>
        <v>0.001649537037037037</v>
      </c>
    </row>
    <row r="40" spans="1:23" ht="12.75">
      <c r="A40" s="25">
        <v>700</v>
      </c>
      <c r="B40" t="s">
        <v>62</v>
      </c>
      <c r="C40" t="s">
        <v>63</v>
      </c>
      <c r="D40" t="s">
        <v>71</v>
      </c>
      <c r="E40" s="25">
        <v>7</v>
      </c>
      <c r="F40" s="24">
        <v>0.0018832175925925926</v>
      </c>
      <c r="G40" s="15"/>
      <c r="H40" s="19">
        <f>F40+G40</f>
        <v>0.0018832175925925926</v>
      </c>
      <c r="I40" s="20"/>
      <c r="J40" s="16">
        <v>0.001840509259259259</v>
      </c>
      <c r="K40" s="16"/>
      <c r="L40" s="19">
        <f>J40+K40</f>
        <v>0.001840509259259259</v>
      </c>
      <c r="M40" s="20"/>
      <c r="N40" s="16">
        <v>0.0017840277777777776</v>
      </c>
      <c r="O40" s="14"/>
      <c r="P40" s="19">
        <f>N40+O40</f>
        <v>0.0017840277777777776</v>
      </c>
      <c r="Q40" s="20"/>
      <c r="R40" s="12"/>
      <c r="S40" s="14"/>
      <c r="T40" s="13">
        <f t="shared" si="1"/>
        <v>0</v>
      </c>
      <c r="U40" s="20"/>
      <c r="V40" s="21">
        <f t="shared" si="6"/>
        <v>0.0017840277777777776</v>
      </c>
      <c r="W40" s="3" t="s">
        <v>90</v>
      </c>
    </row>
    <row r="41" spans="6:22" ht="12.75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</sheetData>
  <sheetProtection/>
  <printOptions/>
  <pageMargins left="0.75" right="0.75" top="1" bottom="1" header="0.5" footer="0.5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Brothers Movie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 &amp; District</dc:creator>
  <cp:keywords/>
  <dc:description/>
  <cp:lastModifiedBy>AutoCross</cp:lastModifiedBy>
  <cp:lastPrinted>2014-06-29T16:06:58Z</cp:lastPrinted>
  <dcterms:created xsi:type="dcterms:W3CDTF">2011-08-07T13:55:04Z</dcterms:created>
  <dcterms:modified xsi:type="dcterms:W3CDTF">2014-06-30T07:36:10Z</dcterms:modified>
  <cp:category/>
  <cp:version/>
  <cp:contentType/>
  <cp:contentStatus/>
</cp:coreProperties>
</file>