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overall" sheetId="1" r:id="rId1"/>
    <sheet name="clas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<sst xmlns="http://schemas.openxmlformats.org/spreadsheetml/2006/main" count="116" uniqueCount="88">
  <si>
    <t>Run 1</t>
  </si>
  <si>
    <t xml:space="preserve">Run 2 </t>
  </si>
  <si>
    <t>Run 3</t>
  </si>
  <si>
    <t>Result</t>
  </si>
  <si>
    <t>Driver</t>
  </si>
  <si>
    <t>No.</t>
  </si>
  <si>
    <t>alan pickens</t>
  </si>
  <si>
    <t>alan whyte</t>
  </si>
  <si>
    <t>gerry mcintyre</t>
  </si>
  <si>
    <t>mark wedlock</t>
  </si>
  <si>
    <t>ronnie coulter</t>
  </si>
  <si>
    <t>Class</t>
  </si>
  <si>
    <t>Penalty</t>
  </si>
  <si>
    <t xml:space="preserve"> </t>
  </si>
  <si>
    <t>tommy donlon</t>
  </si>
  <si>
    <t>damien mccabe</t>
  </si>
  <si>
    <t>pat shields</t>
  </si>
  <si>
    <t>shane marron</t>
  </si>
  <si>
    <t>donal lennon</t>
  </si>
  <si>
    <t>michael cooper</t>
  </si>
  <si>
    <t>fergus mckeown</t>
  </si>
  <si>
    <t>alan wallace</t>
  </si>
  <si>
    <t>kevin clear</t>
  </si>
  <si>
    <t>andrew lang</t>
  </si>
  <si>
    <t>thomas carolan</t>
  </si>
  <si>
    <t>kevin lambe</t>
  </si>
  <si>
    <t>sean walsh</t>
  </si>
  <si>
    <t>ken mcmarron</t>
  </si>
  <si>
    <t>ian pudney</t>
  </si>
  <si>
    <t>paul monaghan</t>
  </si>
  <si>
    <t>gerard callan</t>
  </si>
  <si>
    <t>pat farnan</t>
  </si>
  <si>
    <t>barry mcardle</t>
  </si>
  <si>
    <t>william dunne</t>
  </si>
  <si>
    <t>liam bowhan</t>
  </si>
  <si>
    <t>declan dowling</t>
  </si>
  <si>
    <t>kevin walsh</t>
  </si>
  <si>
    <t>gerard boyle</t>
  </si>
  <si>
    <t>oliver mccormack</t>
  </si>
  <si>
    <t>mel mulligan</t>
  </si>
  <si>
    <t>stephen lipsett</t>
  </si>
  <si>
    <t>joe smith</t>
  </si>
  <si>
    <t>derek lipsett</t>
  </si>
  <si>
    <t>john fitzsimons</t>
  </si>
  <si>
    <t>anthony mcguinness</t>
  </si>
  <si>
    <t>arthur kierans</t>
  </si>
  <si>
    <t>x 5%</t>
  </si>
  <si>
    <t>paddy mchugh</t>
  </si>
  <si>
    <t>Alan Pickens</t>
  </si>
  <si>
    <t>Shane Marron</t>
  </si>
  <si>
    <t>John McCabe</t>
  </si>
  <si>
    <t>Gavin McGivney</t>
  </si>
  <si>
    <t xml:space="preserve">Thomas Donlan </t>
  </si>
  <si>
    <t xml:space="preserve">Aaron Clarke </t>
  </si>
  <si>
    <t>Michael Cahill</t>
  </si>
  <si>
    <t>Johnny Woods</t>
  </si>
  <si>
    <t>Gary McNamee</t>
  </si>
  <si>
    <t>Colette Rooney</t>
  </si>
  <si>
    <t>Brian Sharkey</t>
  </si>
  <si>
    <t>Alan Whyte</t>
  </si>
  <si>
    <t>Francie McKenna</t>
  </si>
  <si>
    <t>Thomas Melia</t>
  </si>
  <si>
    <t>Stephen Clarke</t>
  </si>
  <si>
    <t xml:space="preserve">Johno Doogan </t>
  </si>
  <si>
    <t>Joesph Smith</t>
  </si>
  <si>
    <t>Oliver McCormac</t>
  </si>
  <si>
    <t xml:space="preserve">Mel Mulligan </t>
  </si>
  <si>
    <t xml:space="preserve">Ronald Coulter </t>
  </si>
  <si>
    <t>Michael Conlon</t>
  </si>
  <si>
    <t>Run 4</t>
  </si>
  <si>
    <t>Patrick Cunningham</t>
  </si>
  <si>
    <t>Aidan Lang</t>
  </si>
  <si>
    <t>Oliver McCormack</t>
  </si>
  <si>
    <t xml:space="preserve">Jack Brunton </t>
  </si>
  <si>
    <t>7b</t>
  </si>
  <si>
    <t>7a</t>
  </si>
  <si>
    <t>Adam Faulkner</t>
  </si>
  <si>
    <t>Pat Driver</t>
  </si>
  <si>
    <t>Brian Keegan</t>
  </si>
  <si>
    <t>Ian Byrne</t>
  </si>
  <si>
    <t>Brendan White</t>
  </si>
  <si>
    <t>Dermot White</t>
  </si>
  <si>
    <t>Chris Hillichip</t>
  </si>
  <si>
    <t>Licence</t>
  </si>
  <si>
    <t>Shane Briscoe</t>
  </si>
  <si>
    <t>Motor Sport is Dangerous</t>
  </si>
  <si>
    <t>James Cassidy</t>
  </si>
  <si>
    <t xml:space="preserve">Penalty 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</si>
</sst>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mm:ss.00"/>
  </numFmts>
  <fonts count="40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4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47" fontId="0" fillId="0" borderId="10" xfId="0" applyNumberFormat="1" applyBorder="1" applyAlignment="1">
      <alignment horizontal="left"/>
    </xf>
    <xf numFmtId="170" fontId="1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47" fontId="0" fillId="0" borderId="10" xfId="0" applyNumberForma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7" fontId="3" fillId="0" borderId="10" xfId="0" applyNumberFormat="1" applyFont="1" applyBorder="1" applyAlignment="1">
      <alignment horizontal="left"/>
    </xf>
    <xf numFmtId="170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7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20.57421875" style="14" bestFit="1" customWidth="1"/>
    <col min="2" max="2" width="15.140625" style="25" bestFit="1" customWidth="1"/>
    <col min="3" max="3" width="10.140625" style="22" bestFit="1" customWidth="1"/>
    <col min="4" max="4" width="47.7109375" style="13" bestFit="1" customWidth="1"/>
    <col min="5" max="6" width="18.57421875" style="13" bestFit="1" customWidth="1"/>
    <col min="7" max="7" width="20.140625" style="13" customWidth="1"/>
    <col min="8" max="8" width="21.8515625" style="23" bestFit="1" customWidth="1"/>
    <col min="9" max="9" width="21.7109375" style="13" bestFit="1" customWidth="1"/>
    <col min="10" max="14" width="9.140625" style="13" customWidth="1"/>
    <col min="15" max="15" width="3.421875" style="13" bestFit="1" customWidth="1"/>
    <col min="16" max="16384" width="9.140625" style="13" customWidth="1"/>
  </cols>
  <sheetData>
    <row r="1" spans="1:10" ht="33.75">
      <c r="A1" s="30" t="s">
        <v>83</v>
      </c>
      <c r="B1" s="26" t="s">
        <v>11</v>
      </c>
      <c r="C1" s="12" t="s">
        <v>5</v>
      </c>
      <c r="D1" s="12" t="s">
        <v>4</v>
      </c>
      <c r="E1" s="12" t="s">
        <v>0</v>
      </c>
      <c r="F1" s="12" t="s">
        <v>1</v>
      </c>
      <c r="G1" s="12" t="s">
        <v>2</v>
      </c>
      <c r="H1" s="12" t="s">
        <v>3</v>
      </c>
      <c r="I1" s="12" t="s">
        <v>87</v>
      </c>
      <c r="J1" s="19"/>
    </row>
    <row r="2" spans="1:9" ht="33.75">
      <c r="A2" s="14">
        <v>17639</v>
      </c>
      <c r="B2" s="27">
        <v>6</v>
      </c>
      <c r="C2" s="14">
        <v>417</v>
      </c>
      <c r="D2" s="15" t="s">
        <v>81</v>
      </c>
      <c r="E2" s="16">
        <v>0.0015237268518518518</v>
      </c>
      <c r="F2" s="16">
        <v>0.0014143518518518518</v>
      </c>
      <c r="G2" s="16">
        <v>0.001334490740740741</v>
      </c>
      <c r="H2" s="17">
        <f>SUM(F2:G2)</f>
        <v>0.0027488425925925927</v>
      </c>
      <c r="I2" s="17">
        <v>0.0833333333333333</v>
      </c>
    </row>
    <row r="3" spans="1:9" ht="33.75">
      <c r="A3" s="14">
        <v>7301</v>
      </c>
      <c r="B3" s="27">
        <v>6</v>
      </c>
      <c r="C3" s="14">
        <v>416</v>
      </c>
      <c r="D3" s="15" t="s">
        <v>80</v>
      </c>
      <c r="E3" s="16">
        <v>0.0014761574074074071</v>
      </c>
      <c r="F3" s="16">
        <v>0.0014108796296296298</v>
      </c>
      <c r="G3" s="16">
        <v>0.0013381944444444446</v>
      </c>
      <c r="H3" s="17">
        <f>SUM(F3:G3)</f>
        <v>0.0027490740740740744</v>
      </c>
      <c r="I3" s="17">
        <v>0.0416666666666667</v>
      </c>
    </row>
    <row r="4" spans="1:10" ht="33.75">
      <c r="A4" s="14">
        <v>5660</v>
      </c>
      <c r="B4" s="27">
        <v>6</v>
      </c>
      <c r="C4" s="14">
        <v>601</v>
      </c>
      <c r="D4" s="15" t="s">
        <v>79</v>
      </c>
      <c r="E4" s="16">
        <v>0.0014564814814814813</v>
      </c>
      <c r="F4" s="16">
        <v>0.0013932870370370373</v>
      </c>
      <c r="G4" s="16">
        <v>0.0013746527777777778</v>
      </c>
      <c r="H4" s="17">
        <f>SUM(F4:G4)</f>
        <v>0.002767939814814815</v>
      </c>
      <c r="I4" s="17">
        <v>0.0416666666666667</v>
      </c>
      <c r="J4" s="13" t="s">
        <v>13</v>
      </c>
    </row>
    <row r="5" spans="1:15" ht="33.75">
      <c r="A5" s="14">
        <v>3200</v>
      </c>
      <c r="B5" s="27">
        <v>4</v>
      </c>
      <c r="C5" s="14">
        <v>401</v>
      </c>
      <c r="D5" s="15" t="s">
        <v>72</v>
      </c>
      <c r="E5" s="16">
        <v>0.0016203703703703703</v>
      </c>
      <c r="F5" s="16">
        <v>0.001550347222222222</v>
      </c>
      <c r="G5" s="16">
        <v>0.001489699074074074</v>
      </c>
      <c r="H5" s="17">
        <f>SUM(F5:G5)</f>
        <v>0.003040046296296296</v>
      </c>
      <c r="I5" s="17">
        <v>0.166666666666667</v>
      </c>
      <c r="O5" s="13" t="s">
        <v>13</v>
      </c>
    </row>
    <row r="6" spans="1:9" ht="33.75">
      <c r="A6" s="14">
        <v>4113</v>
      </c>
      <c r="B6" s="27">
        <v>2</v>
      </c>
      <c r="C6" s="14">
        <v>201</v>
      </c>
      <c r="D6" s="15" t="s">
        <v>77</v>
      </c>
      <c r="E6" s="16">
        <v>0.0016018518518518517</v>
      </c>
      <c r="F6" s="16">
        <v>0.0015500000000000002</v>
      </c>
      <c r="G6" s="16">
        <v>0.0015063657407407406</v>
      </c>
      <c r="H6" s="17">
        <f>SUM(F6:G6)</f>
        <v>0.0030563657407407406</v>
      </c>
      <c r="I6" s="17">
        <v>0.125</v>
      </c>
    </row>
    <row r="7" spans="1:9" ht="33.75">
      <c r="A7" s="14">
        <v>14656</v>
      </c>
      <c r="B7" s="27">
        <v>3</v>
      </c>
      <c r="C7" s="14">
        <v>305</v>
      </c>
      <c r="D7" s="15" t="s">
        <v>82</v>
      </c>
      <c r="E7" s="16">
        <v>0.0016636574074074073</v>
      </c>
      <c r="F7" s="16">
        <v>0.0016476851851851852</v>
      </c>
      <c r="G7" s="16">
        <v>0.0016057870370370369</v>
      </c>
      <c r="H7" s="17">
        <f>SUM(F7:G7)</f>
        <v>0.003253472222222222</v>
      </c>
      <c r="I7" s="17">
        <v>0.208333333333333</v>
      </c>
    </row>
    <row r="8" spans="1:9" ht="33.75">
      <c r="A8" s="14">
        <v>3600</v>
      </c>
      <c r="B8" s="27">
        <v>5</v>
      </c>
      <c r="C8" s="14">
        <v>501</v>
      </c>
      <c r="D8" s="15" t="s">
        <v>78</v>
      </c>
      <c r="E8" s="16">
        <v>0.0017362268518518519</v>
      </c>
      <c r="F8" s="16">
        <v>0.0016712962962962964</v>
      </c>
      <c r="G8" s="16">
        <v>0.0015912037037037038</v>
      </c>
      <c r="H8" s="17">
        <f>SUM(F8:G8)</f>
        <v>0.0032625</v>
      </c>
      <c r="I8" s="17">
        <v>0.416666666666667</v>
      </c>
    </row>
    <row r="9" spans="1:10" ht="33.75">
      <c r="A9" s="14">
        <v>8509</v>
      </c>
      <c r="B9" s="27">
        <v>3</v>
      </c>
      <c r="C9" s="14">
        <v>303</v>
      </c>
      <c r="D9" s="15" t="s">
        <v>84</v>
      </c>
      <c r="E9" s="16">
        <v>0.0017045138888888889</v>
      </c>
      <c r="F9" s="16">
        <v>0.0016434027777777777</v>
      </c>
      <c r="G9" s="16">
        <v>0.0016253472222222223</v>
      </c>
      <c r="H9" s="17">
        <f>SUM(F9:G9)</f>
        <v>0.00326875</v>
      </c>
      <c r="I9" s="17">
        <v>0.291666666666667</v>
      </c>
      <c r="J9" s="19"/>
    </row>
    <row r="10" spans="1:9" ht="33.75">
      <c r="A10" s="14">
        <v>9422</v>
      </c>
      <c r="B10" s="27">
        <v>3</v>
      </c>
      <c r="C10" s="14">
        <v>301</v>
      </c>
      <c r="D10" s="15" t="s">
        <v>86</v>
      </c>
      <c r="E10" s="16">
        <v>0.0017284722222222222</v>
      </c>
      <c r="F10" s="16">
        <v>0.001667476851851852</v>
      </c>
      <c r="G10" s="16">
        <v>0.0016114583333333334</v>
      </c>
      <c r="H10" s="17">
        <f>SUM(F10:G10)</f>
        <v>0.0032789351851851855</v>
      </c>
      <c r="I10" s="17">
        <v>0.375</v>
      </c>
    </row>
    <row r="11" spans="1:9" ht="33.75">
      <c r="A11" s="14">
        <v>7667</v>
      </c>
      <c r="B11" s="27">
        <v>3</v>
      </c>
      <c r="C11" s="14">
        <v>304</v>
      </c>
      <c r="D11" s="15" t="s">
        <v>50</v>
      </c>
      <c r="E11" s="16">
        <v>0.0017230324074074075</v>
      </c>
      <c r="F11" s="16">
        <v>0.0016991898148148148</v>
      </c>
      <c r="G11" s="16">
        <v>0.0016032407407407404</v>
      </c>
      <c r="H11" s="17">
        <f>SUM(F11:G11)</f>
        <v>0.003302430555555555</v>
      </c>
      <c r="I11" s="17">
        <v>0.333333333333334</v>
      </c>
    </row>
    <row r="12" spans="1:9" ht="33.75">
      <c r="A12" s="14">
        <v>17817</v>
      </c>
      <c r="B12" s="27" t="s">
        <v>74</v>
      </c>
      <c r="C12" s="14">
        <v>701</v>
      </c>
      <c r="D12" s="15" t="s">
        <v>71</v>
      </c>
      <c r="E12" s="16">
        <v>0.0017980324074074077</v>
      </c>
      <c r="F12" s="16">
        <v>0.0017317129629629633</v>
      </c>
      <c r="G12" s="16">
        <v>0.0015881944444444444</v>
      </c>
      <c r="H12" s="17">
        <f>SUM(F12:G12)</f>
        <v>0.0033199074074074077</v>
      </c>
      <c r="I12" s="17">
        <v>0.00017361111111111112</v>
      </c>
    </row>
    <row r="13" spans="1:10" ht="33.75">
      <c r="A13" s="14">
        <v>18564</v>
      </c>
      <c r="B13" s="27" t="s">
        <v>74</v>
      </c>
      <c r="C13" s="14">
        <v>702</v>
      </c>
      <c r="D13" s="15" t="s">
        <v>73</v>
      </c>
      <c r="E13" s="16">
        <v>0.001874074074074074</v>
      </c>
      <c r="F13" s="16">
        <v>0.0016968750000000002</v>
      </c>
      <c r="G13" s="16">
        <v>0.0016309027777777778</v>
      </c>
      <c r="H13" s="17">
        <f>SUM(F13:G13)</f>
        <v>0.003327777777777778</v>
      </c>
      <c r="I13" s="17">
        <v>5.7870370370370366E-05</v>
      </c>
      <c r="J13" s="19"/>
    </row>
    <row r="14" spans="1:9" ht="33.75">
      <c r="A14" s="14">
        <v>18479</v>
      </c>
      <c r="B14" s="27" t="s">
        <v>75</v>
      </c>
      <c r="C14" s="14">
        <v>703</v>
      </c>
      <c r="D14" s="15" t="s">
        <v>76</v>
      </c>
      <c r="E14" s="16">
        <v>0.0018491898148148148</v>
      </c>
      <c r="F14" s="16">
        <v>0.0017846064814814816</v>
      </c>
      <c r="G14" s="16">
        <v>0.0016883101851851853</v>
      </c>
      <c r="H14" s="17">
        <f>SUM(F14:G14)</f>
        <v>0.0034729166666666667</v>
      </c>
      <c r="I14" s="17">
        <v>0.5</v>
      </c>
    </row>
    <row r="15" spans="1:10" ht="33.75">
      <c r="A15" s="14">
        <v>11555</v>
      </c>
      <c r="B15" s="27">
        <v>3</v>
      </c>
      <c r="C15" s="14">
        <v>302</v>
      </c>
      <c r="D15" s="15" t="s">
        <v>70</v>
      </c>
      <c r="E15" s="16">
        <v>0.0019270833333333334</v>
      </c>
      <c r="F15" s="16">
        <v>0.001801736111111111</v>
      </c>
      <c r="G15" s="16">
        <v>0.001757638888888889</v>
      </c>
      <c r="H15" s="17">
        <f>SUM(F15:G15)</f>
        <v>0.003559375</v>
      </c>
      <c r="I15" s="17">
        <v>0.541666666666667</v>
      </c>
      <c r="J15" s="21"/>
    </row>
    <row r="16" spans="2:9" ht="33.75">
      <c r="B16" s="27"/>
      <c r="C16" s="14"/>
      <c r="D16" s="15"/>
      <c r="E16" s="16"/>
      <c r="F16" s="16"/>
      <c r="G16" s="16"/>
      <c r="H16" s="17"/>
      <c r="I16" s="20"/>
    </row>
    <row r="17" spans="2:9" ht="33.75">
      <c r="B17" s="27"/>
      <c r="C17" s="28"/>
      <c r="D17" s="15"/>
      <c r="E17" s="16"/>
      <c r="F17" s="16"/>
      <c r="G17" s="16"/>
      <c r="H17" s="17"/>
      <c r="I17" s="20"/>
    </row>
    <row r="18" spans="2:9" ht="33.75">
      <c r="B18" s="27"/>
      <c r="C18" s="28"/>
      <c r="D18" s="15"/>
      <c r="E18" s="16"/>
      <c r="F18" s="16"/>
      <c r="G18" s="16"/>
      <c r="H18" s="17"/>
      <c r="I18" s="20"/>
    </row>
    <row r="19" spans="2:9" ht="33.75">
      <c r="B19" s="27"/>
      <c r="C19" s="28"/>
      <c r="D19" s="15"/>
      <c r="E19" s="16"/>
      <c r="F19" s="16"/>
      <c r="G19" s="16"/>
      <c r="H19" s="17"/>
      <c r="I19" s="20"/>
    </row>
    <row r="20" spans="2:9" ht="33.75">
      <c r="B20" s="27"/>
      <c r="C20" s="28"/>
      <c r="D20" s="15"/>
      <c r="E20" s="16"/>
      <c r="F20" s="16"/>
      <c r="G20" s="16"/>
      <c r="H20" s="17"/>
      <c r="I20" s="20"/>
    </row>
    <row r="21" spans="2:9" ht="33.75">
      <c r="B21" s="27"/>
      <c r="C21" s="32"/>
      <c r="D21" s="15"/>
      <c r="E21" s="15"/>
      <c r="F21" s="15"/>
      <c r="G21" s="29"/>
      <c r="H21" s="17"/>
      <c r="I21" s="33"/>
    </row>
    <row r="22" spans="2:9" ht="59.25">
      <c r="B22" s="27"/>
      <c r="C22" s="14"/>
      <c r="D22" s="31" t="s">
        <v>85</v>
      </c>
      <c r="E22" s="16"/>
      <c r="F22" s="16"/>
      <c r="G22" s="16"/>
      <c r="H22" s="17"/>
      <c r="I22" s="18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orientation="landscape" paperSize="9" scale="53" r:id="rId1"/>
  <headerFooter alignWithMargins="0">
    <oddHeader>&amp;C&amp;20NEMC Autcross - 20th May 2012</oddHeader>
    <oddFooter>&amp;CMotor Sport is Dangerous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G2" sqref="G2"/>
    </sheetView>
  </sheetViews>
  <sheetFormatPr defaultColWidth="9.140625" defaultRowHeight="12.75"/>
  <cols>
    <col min="2" max="2" width="9.421875" style="0" customWidth="1"/>
    <col min="3" max="3" width="18.421875" style="0" bestFit="1" customWidth="1"/>
    <col min="4" max="4" width="7.140625" style="0" bestFit="1" customWidth="1"/>
  </cols>
  <sheetData>
    <row r="1" spans="1:8" ht="12.75">
      <c r="A1" s="6" t="s">
        <v>11</v>
      </c>
      <c r="B1" s="7" t="s">
        <v>5</v>
      </c>
      <c r="C1" s="8" t="s">
        <v>4</v>
      </c>
      <c r="D1" s="8" t="s">
        <v>0</v>
      </c>
      <c r="E1" s="8" t="s">
        <v>1</v>
      </c>
      <c r="F1" s="8" t="s">
        <v>2</v>
      </c>
      <c r="G1" s="8" t="s">
        <v>3</v>
      </c>
      <c r="H1" s="9" t="s">
        <v>12</v>
      </c>
    </row>
    <row r="2" spans="1:8" ht="12.75">
      <c r="A2" s="10">
        <v>1</v>
      </c>
      <c r="B2" s="4">
        <v>102</v>
      </c>
      <c r="C2" s="1" t="s">
        <v>6</v>
      </c>
      <c r="D2" s="2">
        <v>0.0016679398148148148</v>
      </c>
      <c r="E2" s="2">
        <v>0.0016597222222222224</v>
      </c>
      <c r="F2" s="2">
        <v>0.0016077546296296298</v>
      </c>
      <c r="G2" s="3">
        <f aca="true" t="shared" si="0" ref="G2:G34">SUM(D2:F2)-MAX(D2:F2)</f>
        <v>0.003267476851851852</v>
      </c>
      <c r="H2" s="11" t="s">
        <v>13</v>
      </c>
    </row>
    <row r="3" spans="1:8" ht="12.75">
      <c r="A3" s="10">
        <v>1</v>
      </c>
      <c r="B3" s="4">
        <v>101</v>
      </c>
      <c r="C3" s="1" t="s">
        <v>14</v>
      </c>
      <c r="D3" s="2">
        <v>0.0016608796296296296</v>
      </c>
      <c r="E3" s="2">
        <v>0.0016620370370370372</v>
      </c>
      <c r="F3" s="2">
        <v>0.0016180555555555557</v>
      </c>
      <c r="G3" s="3">
        <f t="shared" si="0"/>
        <v>0.003278935185185185</v>
      </c>
      <c r="H3" s="11"/>
    </row>
    <row r="4" spans="1:8" ht="12.75">
      <c r="A4" s="10">
        <v>1</v>
      </c>
      <c r="B4" s="4">
        <v>104</v>
      </c>
      <c r="C4" s="1" t="s">
        <v>16</v>
      </c>
      <c r="D4" s="2">
        <v>0.001798611111111111</v>
      </c>
      <c r="E4" s="2">
        <v>0.001972222222222222</v>
      </c>
      <c r="F4" s="2">
        <v>0.0017090277777777778</v>
      </c>
      <c r="G4" s="3">
        <f t="shared" si="0"/>
        <v>0.0035076388888888887</v>
      </c>
      <c r="H4" s="11"/>
    </row>
    <row r="5" spans="1:8" ht="12.75">
      <c r="A5" s="10">
        <v>1</v>
      </c>
      <c r="B5" s="4">
        <v>103</v>
      </c>
      <c r="C5" s="1" t="s">
        <v>15</v>
      </c>
      <c r="D5" s="2">
        <v>0.001994212962962963</v>
      </c>
      <c r="E5" s="2">
        <v>0.001775462962962963</v>
      </c>
      <c r="F5" s="2">
        <v>0.0019212962962962962</v>
      </c>
      <c r="G5" s="3">
        <f t="shared" si="0"/>
        <v>0.0036967592592592594</v>
      </c>
      <c r="H5" s="11"/>
    </row>
    <row r="6" spans="1:8" ht="12.75">
      <c r="A6" s="10">
        <v>2</v>
      </c>
      <c r="B6" s="4">
        <v>208</v>
      </c>
      <c r="C6" s="1" t="s">
        <v>22</v>
      </c>
      <c r="D6" s="2">
        <v>0.0017939814814814815</v>
      </c>
      <c r="E6" s="2">
        <v>0.0018252314814814815</v>
      </c>
      <c r="F6" s="2">
        <v>0.0016678240740740742</v>
      </c>
      <c r="G6" s="3">
        <f t="shared" si="0"/>
        <v>0.0034618055555555556</v>
      </c>
      <c r="H6" s="11" t="s">
        <v>13</v>
      </c>
    </row>
    <row r="7" spans="1:8" ht="12.75">
      <c r="A7" s="10">
        <v>2</v>
      </c>
      <c r="B7" s="4">
        <v>203</v>
      </c>
      <c r="C7" s="1" t="s">
        <v>7</v>
      </c>
      <c r="D7" s="2">
        <v>0.0017939814814814815</v>
      </c>
      <c r="E7" s="2">
        <v>0.001835648148148148</v>
      </c>
      <c r="F7" s="2">
        <v>0.0017256944444444444</v>
      </c>
      <c r="G7" s="3">
        <f t="shared" si="0"/>
        <v>0.003519675925925926</v>
      </c>
      <c r="H7" s="11"/>
    </row>
    <row r="8" spans="1:8" ht="12.75">
      <c r="A8" s="10">
        <v>2</v>
      </c>
      <c r="B8" s="4">
        <v>202</v>
      </c>
      <c r="C8" s="1" t="s">
        <v>17</v>
      </c>
      <c r="D8" s="2">
        <v>0.0017743055555555552</v>
      </c>
      <c r="E8" s="2">
        <v>0.0017708333333333332</v>
      </c>
      <c r="F8" s="2">
        <v>0.003472222222222222</v>
      </c>
      <c r="G8" s="3">
        <f t="shared" si="0"/>
        <v>0.0035451388888888885</v>
      </c>
      <c r="H8" s="11"/>
    </row>
    <row r="9" spans="1:8" ht="12.75">
      <c r="A9" s="10">
        <v>2</v>
      </c>
      <c r="B9" s="4">
        <v>206</v>
      </c>
      <c r="C9" s="1" t="s">
        <v>20</v>
      </c>
      <c r="D9" s="2">
        <v>0.0018113425925925927</v>
      </c>
      <c r="E9" s="2">
        <v>0.0017812499999999998</v>
      </c>
      <c r="F9" s="2">
        <v>0.0017657407407407407</v>
      </c>
      <c r="G9" s="3">
        <f t="shared" si="0"/>
        <v>0.0035469907407407403</v>
      </c>
      <c r="H9" s="11"/>
    </row>
    <row r="10" spans="1:8" ht="12.75">
      <c r="A10" s="10">
        <v>2</v>
      </c>
      <c r="B10" s="4">
        <v>205</v>
      </c>
      <c r="C10" s="1" t="s">
        <v>19</v>
      </c>
      <c r="D10" s="2">
        <v>0.0018221064814814816</v>
      </c>
      <c r="E10" s="2">
        <v>0.001849537037037037</v>
      </c>
      <c r="F10" s="2">
        <v>0.0017287037037037037</v>
      </c>
      <c r="G10" s="3">
        <f t="shared" si="0"/>
        <v>0.0035508101851851855</v>
      </c>
      <c r="H10" s="11"/>
    </row>
    <row r="11" spans="1:8" ht="12.75">
      <c r="A11" s="10">
        <v>2</v>
      </c>
      <c r="B11" s="4">
        <v>213</v>
      </c>
      <c r="C11" s="1" t="s">
        <v>26</v>
      </c>
      <c r="D11" s="2">
        <v>0.0018541666666666665</v>
      </c>
      <c r="E11" s="2">
        <v>0.0019140046296296294</v>
      </c>
      <c r="F11" s="2">
        <v>0.0017501157407407405</v>
      </c>
      <c r="G11" s="3">
        <f t="shared" si="0"/>
        <v>0.0036042824074074076</v>
      </c>
      <c r="H11" s="11"/>
    </row>
    <row r="12" spans="1:8" ht="12.75">
      <c r="A12" s="10">
        <v>2</v>
      </c>
      <c r="B12" s="4">
        <v>212</v>
      </c>
      <c r="C12" s="1" t="s">
        <v>25</v>
      </c>
      <c r="D12" s="2">
        <v>0.0017916666666666669</v>
      </c>
      <c r="E12" s="5">
        <v>0.001912037037037037</v>
      </c>
      <c r="F12" s="2">
        <v>0.003472222222222222</v>
      </c>
      <c r="G12" s="3">
        <f t="shared" si="0"/>
        <v>0.003703703703703704</v>
      </c>
      <c r="H12" s="11"/>
    </row>
    <row r="13" spans="1:8" ht="12.75">
      <c r="A13" s="10">
        <v>2</v>
      </c>
      <c r="B13" s="4">
        <v>204</v>
      </c>
      <c r="C13" s="1" t="s">
        <v>18</v>
      </c>
      <c r="D13" s="2">
        <v>0.0019236111111111112</v>
      </c>
      <c r="E13" s="2">
        <v>0.0019479166666666664</v>
      </c>
      <c r="F13" s="2">
        <v>0.0017824074074074072</v>
      </c>
      <c r="G13" s="3">
        <f t="shared" si="0"/>
        <v>0.003706018518518518</v>
      </c>
      <c r="H13" s="11"/>
    </row>
    <row r="14" spans="1:8" ht="12.75">
      <c r="A14" s="10">
        <v>2</v>
      </c>
      <c r="B14" s="4">
        <v>207</v>
      </c>
      <c r="C14" s="1" t="s">
        <v>21</v>
      </c>
      <c r="D14" s="2">
        <v>0.00203125</v>
      </c>
      <c r="E14" s="2">
        <v>0.003472222222222222</v>
      </c>
      <c r="F14" s="2">
        <v>0.003472222222222222</v>
      </c>
      <c r="G14" s="3">
        <f t="shared" si="0"/>
        <v>0.005503472222222222</v>
      </c>
      <c r="H14" s="11"/>
    </row>
    <row r="15" spans="1:8" ht="12.75">
      <c r="A15" s="10">
        <v>2</v>
      </c>
      <c r="B15" s="4">
        <v>210</v>
      </c>
      <c r="C15" s="1" t="s">
        <v>24</v>
      </c>
      <c r="D15" s="2">
        <v>0.003472222222222222</v>
      </c>
      <c r="E15" s="2">
        <v>0.003472222222222222</v>
      </c>
      <c r="F15" s="2">
        <v>0.003472222222222222</v>
      </c>
      <c r="G15" s="3">
        <f t="shared" si="0"/>
        <v>0.006944444444444444</v>
      </c>
      <c r="H15" s="11"/>
    </row>
    <row r="16" spans="1:8" ht="12.75">
      <c r="A16" s="10">
        <v>2</v>
      </c>
      <c r="B16" s="4">
        <v>209</v>
      </c>
      <c r="C16" s="1" t="s">
        <v>23</v>
      </c>
      <c r="D16" s="2">
        <v>0.003472222222222222</v>
      </c>
      <c r="E16" s="2">
        <v>0.003472222222222222</v>
      </c>
      <c r="F16" s="2">
        <v>0.003472222222222222</v>
      </c>
      <c r="G16" s="3">
        <f t="shared" si="0"/>
        <v>0.006944444444444444</v>
      </c>
      <c r="H16" s="11"/>
    </row>
    <row r="17" spans="1:8" ht="12.75">
      <c r="A17" s="10">
        <v>3</v>
      </c>
      <c r="B17" s="4">
        <v>309</v>
      </c>
      <c r="C17" s="1" t="s">
        <v>9</v>
      </c>
      <c r="D17" s="2">
        <v>0.003472222222222222</v>
      </c>
      <c r="E17" s="2">
        <v>0.0016438657407407409</v>
      </c>
      <c r="F17" s="2">
        <v>0.0016078703703703704</v>
      </c>
      <c r="G17" s="3">
        <f t="shared" si="0"/>
        <v>0.0032517361111111115</v>
      </c>
      <c r="H17" s="11"/>
    </row>
    <row r="18" spans="1:8" ht="12.75">
      <c r="A18" s="10">
        <v>3</v>
      </c>
      <c r="B18" s="4">
        <v>306</v>
      </c>
      <c r="C18" s="1" t="s">
        <v>32</v>
      </c>
      <c r="D18" s="2">
        <v>0.0017719907407407409</v>
      </c>
      <c r="E18" s="2">
        <v>0.0016565972222222223</v>
      </c>
      <c r="F18" s="2">
        <v>0.0015998842592592592</v>
      </c>
      <c r="G18" s="3">
        <f t="shared" si="0"/>
        <v>0.0032564814814814817</v>
      </c>
      <c r="H18" s="11"/>
    </row>
    <row r="19" spans="1:8" ht="12.75">
      <c r="A19" s="10">
        <v>3</v>
      </c>
      <c r="B19" s="4">
        <v>314</v>
      </c>
      <c r="C19" s="1" t="s">
        <v>8</v>
      </c>
      <c r="D19" s="2">
        <v>0.0017638888888888888</v>
      </c>
      <c r="E19" s="2">
        <v>0.0016990740740740742</v>
      </c>
      <c r="F19" s="2">
        <v>0.0016579861111111112</v>
      </c>
      <c r="G19" s="3">
        <f t="shared" si="0"/>
        <v>0.003357060185185185</v>
      </c>
      <c r="H19" s="11"/>
    </row>
    <row r="20" spans="1:8" ht="12.75">
      <c r="A20" s="10">
        <v>3</v>
      </c>
      <c r="B20" s="4">
        <v>312</v>
      </c>
      <c r="C20" s="1" t="s">
        <v>37</v>
      </c>
      <c r="D20" s="2">
        <v>0.0017118055555555556</v>
      </c>
      <c r="E20" s="2">
        <v>0.0017607638888888888</v>
      </c>
      <c r="F20" s="2">
        <v>0.001675925925925926</v>
      </c>
      <c r="G20" s="3">
        <f t="shared" si="0"/>
        <v>0.003387731481481481</v>
      </c>
      <c r="H20" s="11"/>
    </row>
    <row r="21" spans="1:8" ht="12.75">
      <c r="A21" s="10">
        <v>3</v>
      </c>
      <c r="B21" s="4">
        <v>308</v>
      </c>
      <c r="C21" s="1" t="s">
        <v>34</v>
      </c>
      <c r="D21" s="2">
        <v>0.0017812499999999998</v>
      </c>
      <c r="E21" s="2">
        <v>0.0017349537037037036</v>
      </c>
      <c r="F21" s="2">
        <v>0.0016988425925925927</v>
      </c>
      <c r="G21" s="3">
        <f t="shared" si="0"/>
        <v>0.0034337962962962968</v>
      </c>
      <c r="H21" s="11"/>
    </row>
    <row r="22" spans="1:8" ht="12.75">
      <c r="A22" s="10">
        <v>3</v>
      </c>
      <c r="B22" s="4">
        <v>304</v>
      </c>
      <c r="C22" s="1" t="s">
        <v>30</v>
      </c>
      <c r="D22" s="2">
        <v>0.0017812499999999998</v>
      </c>
      <c r="E22" s="2">
        <v>0.0017497685185185186</v>
      </c>
      <c r="F22" s="2">
        <v>0.0017230324074074075</v>
      </c>
      <c r="G22" s="3">
        <f t="shared" si="0"/>
        <v>0.003472800925925926</v>
      </c>
      <c r="H22" s="11" t="s">
        <v>13</v>
      </c>
    </row>
    <row r="23" spans="1:8" ht="12.75">
      <c r="A23" s="10">
        <v>3</v>
      </c>
      <c r="B23" s="4">
        <v>303</v>
      </c>
      <c r="C23" s="1" t="s">
        <v>29</v>
      </c>
      <c r="D23" s="2">
        <v>0.0018124999999999999</v>
      </c>
      <c r="E23" s="2">
        <v>0.0017812499999999998</v>
      </c>
      <c r="F23" s="2">
        <v>0.001733101851851852</v>
      </c>
      <c r="G23" s="3">
        <f t="shared" si="0"/>
        <v>0.003514351851851852</v>
      </c>
      <c r="H23" s="11"/>
    </row>
    <row r="24" spans="1:8" ht="12.75">
      <c r="A24" s="10">
        <v>3</v>
      </c>
      <c r="B24" s="4">
        <v>305</v>
      </c>
      <c r="C24" s="1" t="s">
        <v>31</v>
      </c>
      <c r="D24" s="2">
        <v>0.0019247685185185184</v>
      </c>
      <c r="E24" s="2">
        <v>0.001790740740740741</v>
      </c>
      <c r="F24" s="2">
        <v>0.0017444444444444445</v>
      </c>
      <c r="G24" s="3">
        <f t="shared" si="0"/>
        <v>0.0035351851851851855</v>
      </c>
      <c r="H24" s="11"/>
    </row>
    <row r="25" spans="1:8" ht="12.75">
      <c r="A25" s="10">
        <v>3</v>
      </c>
      <c r="B25" s="4">
        <v>311</v>
      </c>
      <c r="C25" s="1" t="s">
        <v>36</v>
      </c>
      <c r="D25" s="2">
        <v>0.0020092592592592597</v>
      </c>
      <c r="E25" s="2">
        <v>0.0017974537037037037</v>
      </c>
      <c r="F25" s="2">
        <v>0.001771296296296296</v>
      </c>
      <c r="G25" s="3">
        <f t="shared" si="0"/>
        <v>0.0035687499999999994</v>
      </c>
      <c r="H25" s="11"/>
    </row>
    <row r="26" spans="1:8" ht="12.75">
      <c r="A26" s="10">
        <v>3</v>
      </c>
      <c r="B26" s="4">
        <v>310</v>
      </c>
      <c r="C26" s="1" t="s">
        <v>35</v>
      </c>
      <c r="D26" s="2">
        <v>0.0018402777777777777</v>
      </c>
      <c r="E26" s="2">
        <v>0.001991087962962963</v>
      </c>
      <c r="F26" s="2">
        <v>0.0018208333333333332</v>
      </c>
      <c r="G26" s="3">
        <f t="shared" si="0"/>
        <v>0.003661111111111111</v>
      </c>
      <c r="H26" s="11"/>
    </row>
    <row r="27" spans="1:8" ht="12.75">
      <c r="A27" s="10">
        <v>3</v>
      </c>
      <c r="B27" s="4">
        <v>301</v>
      </c>
      <c r="C27" s="1" t="s">
        <v>27</v>
      </c>
      <c r="D27" s="2">
        <v>0.0018981481481481482</v>
      </c>
      <c r="E27" s="2">
        <v>0.0018371527777777778</v>
      </c>
      <c r="F27" s="2">
        <v>0.003472222222222222</v>
      </c>
      <c r="G27" s="3">
        <f t="shared" si="0"/>
        <v>0.0037353009259259258</v>
      </c>
      <c r="H27" s="11"/>
    </row>
    <row r="28" spans="1:8" ht="12.75">
      <c r="A28" s="10">
        <v>3</v>
      </c>
      <c r="B28" s="4">
        <v>307</v>
      </c>
      <c r="C28" s="1" t="s">
        <v>33</v>
      </c>
      <c r="D28" s="2">
        <v>0.0020243055555555557</v>
      </c>
      <c r="E28" s="2">
        <v>0.0019373842592592591</v>
      </c>
      <c r="F28" s="2">
        <v>0.0018347222222222222</v>
      </c>
      <c r="G28" s="3">
        <f t="shared" si="0"/>
        <v>0.003772106481481481</v>
      </c>
      <c r="H28" s="11"/>
    </row>
    <row r="29" spans="1:8" ht="12.75">
      <c r="A29" s="10">
        <v>3</v>
      </c>
      <c r="B29" s="4">
        <v>313</v>
      </c>
      <c r="C29" s="1" t="s">
        <v>47</v>
      </c>
      <c r="D29" s="2">
        <v>0.001990740740740741</v>
      </c>
      <c r="E29" s="2">
        <v>0.001855787037037037</v>
      </c>
      <c r="F29" s="2">
        <v>0.0019175925925925925</v>
      </c>
      <c r="G29" s="3">
        <f t="shared" si="0"/>
        <v>0.003773379629629629</v>
      </c>
      <c r="H29" s="11"/>
    </row>
    <row r="30" spans="1:8" ht="12.75">
      <c r="A30" s="10">
        <v>3</v>
      </c>
      <c r="B30" s="4">
        <v>302</v>
      </c>
      <c r="C30" s="1" t="s">
        <v>28</v>
      </c>
      <c r="D30" s="2">
        <v>0.002013888888888889</v>
      </c>
      <c r="E30" s="2">
        <v>0.003472222222222222</v>
      </c>
      <c r="F30" s="2">
        <v>0.003472222222222222</v>
      </c>
      <c r="G30" s="3">
        <f t="shared" si="0"/>
        <v>0.00548611111111111</v>
      </c>
      <c r="H30" s="11" t="s">
        <v>13</v>
      </c>
    </row>
    <row r="31" spans="1:8" ht="12.75">
      <c r="A31" s="10">
        <v>4</v>
      </c>
      <c r="B31" s="4">
        <v>401</v>
      </c>
      <c r="C31" s="1" t="s">
        <v>38</v>
      </c>
      <c r="D31" s="2">
        <v>0.0016578703703703703</v>
      </c>
      <c r="E31" s="2">
        <v>0.0015983796296296295</v>
      </c>
      <c r="F31" s="2">
        <v>0.0015863425925925925</v>
      </c>
      <c r="G31" s="3">
        <f t="shared" si="0"/>
        <v>0.0031847222222222216</v>
      </c>
      <c r="H31" s="11"/>
    </row>
    <row r="32" spans="1:8" ht="12.75">
      <c r="A32" s="10">
        <v>5</v>
      </c>
      <c r="B32" s="4">
        <v>504</v>
      </c>
      <c r="C32" s="1" t="s">
        <v>41</v>
      </c>
      <c r="D32" s="2">
        <v>0.001644675925925926</v>
      </c>
      <c r="E32" s="2">
        <v>0.0015645833333333334</v>
      </c>
      <c r="F32" s="2">
        <v>0.0015570601851851854</v>
      </c>
      <c r="G32" s="3">
        <f t="shared" si="0"/>
        <v>0.0031216435185185184</v>
      </c>
      <c r="H32" s="11"/>
    </row>
    <row r="33" spans="1:8" ht="12.75">
      <c r="A33" s="10">
        <v>5</v>
      </c>
      <c r="B33" s="4">
        <v>507</v>
      </c>
      <c r="C33" s="1" t="s">
        <v>10</v>
      </c>
      <c r="D33" s="2">
        <v>0.0016828703703703704</v>
      </c>
      <c r="E33" s="2">
        <v>0.001610763888888889</v>
      </c>
      <c r="F33" s="2">
        <v>0.0016039351851851855</v>
      </c>
      <c r="G33" s="3">
        <f t="shared" si="0"/>
        <v>0.0032146990740740747</v>
      </c>
      <c r="H33" s="11"/>
    </row>
    <row r="34" spans="1:8" ht="12.75">
      <c r="A34" s="10">
        <v>5</v>
      </c>
      <c r="B34" s="4">
        <v>508</v>
      </c>
      <c r="C34" s="1" t="s">
        <v>45</v>
      </c>
      <c r="D34" s="2">
        <v>0.001765046296296296</v>
      </c>
      <c r="E34" s="2">
        <v>0.0016203703703703703</v>
      </c>
      <c r="F34" s="2">
        <v>0.001636574074074074</v>
      </c>
      <c r="G34" s="3">
        <f t="shared" si="0"/>
        <v>0.0032569444444444443</v>
      </c>
      <c r="H34" s="11"/>
    </row>
    <row r="35" spans="1:8" ht="12.75">
      <c r="A35" s="10">
        <v>5</v>
      </c>
      <c r="B35" s="4">
        <v>502</v>
      </c>
      <c r="C35" s="1" t="s">
        <v>40</v>
      </c>
      <c r="D35" s="2">
        <v>0.001613425925925926</v>
      </c>
      <c r="E35" s="2">
        <v>0.0015829861111111112</v>
      </c>
      <c r="F35" s="2">
        <v>0.0015324074074074075</v>
      </c>
      <c r="G35" s="3">
        <v>0.0032702546296296295</v>
      </c>
      <c r="H35" s="11" t="s">
        <v>46</v>
      </c>
    </row>
    <row r="36" spans="1:8" ht="12.75">
      <c r="A36" s="10">
        <v>5</v>
      </c>
      <c r="B36" s="4">
        <v>503</v>
      </c>
      <c r="C36" s="1" t="s">
        <v>42</v>
      </c>
      <c r="D36" s="2">
        <v>0.0016238425925925925</v>
      </c>
      <c r="E36" s="2">
        <v>0.0016458333333333333</v>
      </c>
      <c r="F36" s="2">
        <v>0.0015670138888888888</v>
      </c>
      <c r="G36" s="3">
        <v>0.003350231481481482</v>
      </c>
      <c r="H36" s="11" t="s">
        <v>46</v>
      </c>
    </row>
    <row r="37" spans="1:8" ht="12.75">
      <c r="A37" s="10">
        <v>5</v>
      </c>
      <c r="B37" s="4">
        <v>505</v>
      </c>
      <c r="C37" s="1" t="s">
        <v>43</v>
      </c>
      <c r="D37" s="2">
        <v>0.001841550925925926</v>
      </c>
      <c r="E37" s="2">
        <v>0.001699537037037037</v>
      </c>
      <c r="F37" s="2">
        <v>0.0017334490740740739</v>
      </c>
      <c r="G37" s="3">
        <f>SUM(D37:F37)-MAX(D37:F37)</f>
        <v>0.0034329861111111106</v>
      </c>
      <c r="H37" s="11"/>
    </row>
    <row r="38" spans="1:8" ht="12.75">
      <c r="A38" s="10">
        <v>5</v>
      </c>
      <c r="B38" s="4">
        <v>501</v>
      </c>
      <c r="C38" s="1" t="s">
        <v>39</v>
      </c>
      <c r="D38" s="2">
        <v>0.0018101851851851849</v>
      </c>
      <c r="E38" s="2">
        <v>0.003472222222222222</v>
      </c>
      <c r="F38" s="2">
        <v>0.0016392361111111113</v>
      </c>
      <c r="G38" s="3">
        <f>SUM(D38:F38)-MAX(D38:F38)</f>
        <v>0.003449421296296296</v>
      </c>
      <c r="H38" s="11"/>
    </row>
    <row r="39" spans="1:8" ht="12.75">
      <c r="A39" s="10">
        <v>5</v>
      </c>
      <c r="B39" s="4">
        <v>506</v>
      </c>
      <c r="C39" s="1" t="s">
        <v>44</v>
      </c>
      <c r="D39" s="2">
        <v>0.0017604166666666669</v>
      </c>
      <c r="E39" s="2">
        <v>0.0018841435185185185</v>
      </c>
      <c r="F39" s="2">
        <v>0.0016824074074074074</v>
      </c>
      <c r="G39" s="3">
        <v>0.0036149305555555553</v>
      </c>
      <c r="H39" s="11" t="s">
        <v>46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orientation="portrait" paperSize="9" r:id="rId1"/>
  <headerFooter alignWithMargins="0">
    <oddHeader>&amp;CNEMC Autcross - 13 Nov 05 - &amp;A</oddHeader>
    <oddFooter>&amp;C- Page &amp;P of &amp;N -&amp;Rwww.rally.ie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B2">
      <selection activeCell="H6" sqref="H6"/>
    </sheetView>
  </sheetViews>
  <sheetFormatPr defaultColWidth="9.140625" defaultRowHeight="12.75"/>
  <cols>
    <col min="1" max="1" width="15.140625" style="25" bestFit="1" customWidth="1"/>
    <col min="2" max="2" width="10.140625" style="22" bestFit="1" customWidth="1"/>
    <col min="3" max="3" width="41.140625" style="13" bestFit="1" customWidth="1"/>
    <col min="4" max="6" width="18.57421875" style="13" bestFit="1" customWidth="1"/>
    <col min="7" max="7" width="18.57421875" style="13" customWidth="1"/>
    <col min="8" max="8" width="21.7109375" style="23" bestFit="1" customWidth="1"/>
    <col min="9" max="9" width="19.57421875" style="13" bestFit="1" customWidth="1"/>
    <col min="10" max="14" width="9.140625" style="13" customWidth="1"/>
    <col min="15" max="15" width="3.421875" style="13" bestFit="1" customWidth="1"/>
    <col min="16" max="16384" width="9.140625" style="13" customWidth="1"/>
  </cols>
  <sheetData>
    <row r="1" spans="1:9" ht="33.75">
      <c r="A1" s="26" t="s">
        <v>11</v>
      </c>
      <c r="B1" s="12" t="s">
        <v>5</v>
      </c>
      <c r="C1" s="12" t="s">
        <v>4</v>
      </c>
      <c r="D1" s="12" t="s">
        <v>0</v>
      </c>
      <c r="E1" s="12" t="s">
        <v>1</v>
      </c>
      <c r="F1" s="12" t="s">
        <v>2</v>
      </c>
      <c r="G1" s="12" t="s">
        <v>69</v>
      </c>
      <c r="H1" s="12" t="s">
        <v>3</v>
      </c>
      <c r="I1" s="12" t="s">
        <v>12</v>
      </c>
    </row>
    <row r="2" spans="1:9" ht="33.75">
      <c r="A2" s="27">
        <v>5</v>
      </c>
      <c r="B2" s="14">
        <v>502</v>
      </c>
      <c r="C2" s="15" t="s">
        <v>67</v>
      </c>
      <c r="D2" s="16">
        <v>0.002253587962962963</v>
      </c>
      <c r="E2" s="16">
        <v>0.0022215277777777776</v>
      </c>
      <c r="F2" s="16"/>
      <c r="G2" s="16"/>
      <c r="H2" s="17">
        <f>SUM(D2:G2)</f>
        <v>0.0044751157407407404</v>
      </c>
      <c r="I2" s="18"/>
    </row>
    <row r="3" spans="1:9" ht="33.75">
      <c r="A3" s="27">
        <v>4</v>
      </c>
      <c r="B3" s="14">
        <v>401</v>
      </c>
      <c r="C3" s="15" t="s">
        <v>64</v>
      </c>
      <c r="D3" s="16">
        <v>0.0022690972222222223</v>
      </c>
      <c r="E3" s="16">
        <v>0.0022199074074074074</v>
      </c>
      <c r="F3" s="16"/>
      <c r="G3" s="16"/>
      <c r="H3" s="17">
        <f aca="true" t="shared" si="0" ref="H3:H22">SUM(D3:G3)</f>
        <v>0.004489004629629629</v>
      </c>
      <c r="I3" s="18"/>
    </row>
    <row r="4" spans="1:10" ht="33.75">
      <c r="A4" s="27">
        <v>5</v>
      </c>
      <c r="B4" s="14">
        <v>501</v>
      </c>
      <c r="C4" s="15" t="s">
        <v>66</v>
      </c>
      <c r="D4" s="16">
        <v>0.0022797453703703703</v>
      </c>
      <c r="E4" s="16">
        <v>0.0022395833333333334</v>
      </c>
      <c r="F4" s="16"/>
      <c r="G4" s="16"/>
      <c r="H4" s="17">
        <f t="shared" si="0"/>
        <v>0.004519328703703704</v>
      </c>
      <c r="I4" s="18"/>
      <c r="J4" s="19"/>
    </row>
    <row r="5" spans="1:9" ht="33.75">
      <c r="A5" s="27">
        <v>4</v>
      </c>
      <c r="B5" s="14">
        <v>404</v>
      </c>
      <c r="C5" s="15" t="s">
        <v>65</v>
      </c>
      <c r="D5" s="16">
        <v>0.0022842592592592593</v>
      </c>
      <c r="E5" s="16">
        <v>0.0022534722222222222</v>
      </c>
      <c r="F5" s="16"/>
      <c r="G5" s="16"/>
      <c r="H5" s="17">
        <f t="shared" si="0"/>
        <v>0.004537731481481481</v>
      </c>
      <c r="I5" s="18"/>
    </row>
    <row r="6" spans="1:9" ht="33.75">
      <c r="A6" s="27">
        <v>3</v>
      </c>
      <c r="B6" s="14">
        <v>302</v>
      </c>
      <c r="C6" s="15" t="s">
        <v>63</v>
      </c>
      <c r="D6" s="16">
        <v>0.0022520833333333334</v>
      </c>
      <c r="E6" s="16">
        <v>0.002314236111111111</v>
      </c>
      <c r="F6" s="16">
        <v>0.0022696759259259263</v>
      </c>
      <c r="G6" s="16"/>
      <c r="H6" s="17">
        <f>SUM(D6:G6)-MAX(D6:G6)</f>
        <v>0.00452175925925926</v>
      </c>
      <c r="I6" s="18" t="s">
        <v>13</v>
      </c>
    </row>
    <row r="7" spans="1:9" ht="33.75">
      <c r="A7" s="27">
        <v>1</v>
      </c>
      <c r="B7" s="14">
        <v>101</v>
      </c>
      <c r="C7" s="15" t="s">
        <v>52</v>
      </c>
      <c r="D7" s="16">
        <v>0.0023038194444444443</v>
      </c>
      <c r="E7" s="16">
        <v>0.0022722222222222224</v>
      </c>
      <c r="F7" s="16">
        <v>0.0022453703703703702</v>
      </c>
      <c r="G7" s="16"/>
      <c r="H7" s="17">
        <f t="shared" si="0"/>
        <v>0.006821412037037037</v>
      </c>
      <c r="I7" s="18"/>
    </row>
    <row r="8" spans="1:15" ht="33.75">
      <c r="A8" s="27">
        <v>2</v>
      </c>
      <c r="B8" s="14">
        <v>242</v>
      </c>
      <c r="C8" s="15" t="s">
        <v>61</v>
      </c>
      <c r="D8" s="16">
        <v>0.002302662037037037</v>
      </c>
      <c r="E8" s="16">
        <v>0.0023017361111111107</v>
      </c>
      <c r="F8" s="16"/>
      <c r="G8" s="16"/>
      <c r="H8" s="17">
        <f t="shared" si="0"/>
        <v>0.004604398148148147</v>
      </c>
      <c r="I8" s="18"/>
      <c r="O8" s="13" t="s">
        <v>13</v>
      </c>
    </row>
    <row r="9" spans="1:9" ht="33.75">
      <c r="A9" s="27">
        <v>1</v>
      </c>
      <c r="B9" s="14">
        <v>104</v>
      </c>
      <c r="C9" s="15" t="s">
        <v>48</v>
      </c>
      <c r="D9" s="16">
        <v>0.002306712962962963</v>
      </c>
      <c r="E9" s="16">
        <v>0.0023039351851851853</v>
      </c>
      <c r="F9" s="16">
        <v>0.002306712962962963</v>
      </c>
      <c r="G9" s="16"/>
      <c r="H9" s="17">
        <f t="shared" si="0"/>
        <v>0.006917361111111112</v>
      </c>
      <c r="I9" s="18"/>
    </row>
    <row r="10" spans="1:9" ht="33.75">
      <c r="A10" s="27">
        <v>3</v>
      </c>
      <c r="B10" s="14">
        <v>304</v>
      </c>
      <c r="C10" s="15" t="s">
        <v>50</v>
      </c>
      <c r="D10" s="16">
        <v>0.002332175925925926</v>
      </c>
      <c r="E10" s="16">
        <v>0.0022899305555555555</v>
      </c>
      <c r="F10" s="16"/>
      <c r="G10" s="16"/>
      <c r="H10" s="17">
        <f t="shared" si="0"/>
        <v>0.004622106481481481</v>
      </c>
      <c r="I10" s="18"/>
    </row>
    <row r="11" spans="1:9" ht="33.75">
      <c r="A11" s="27">
        <v>2</v>
      </c>
      <c r="B11" s="14">
        <v>202</v>
      </c>
      <c r="C11" s="15" t="s">
        <v>49</v>
      </c>
      <c r="D11" s="16">
        <v>0.0023344907407407407</v>
      </c>
      <c r="E11" s="16">
        <v>0.002299074074074074</v>
      </c>
      <c r="F11" s="16"/>
      <c r="G11" s="16"/>
      <c r="H11" s="17">
        <f t="shared" si="0"/>
        <v>0.004633564814814814</v>
      </c>
      <c r="I11" s="18"/>
    </row>
    <row r="12" spans="1:9" ht="33.75">
      <c r="A12" s="27">
        <v>3</v>
      </c>
      <c r="B12" s="14">
        <v>301</v>
      </c>
      <c r="C12" s="15" t="s">
        <v>62</v>
      </c>
      <c r="D12" s="16">
        <v>0.002349537037037037</v>
      </c>
      <c r="E12" s="16">
        <v>0.0023118055555555552</v>
      </c>
      <c r="F12" s="16"/>
      <c r="G12" s="16"/>
      <c r="H12" s="17">
        <f t="shared" si="0"/>
        <v>0.004661342592592592</v>
      </c>
      <c r="I12" s="18" t="s">
        <v>13</v>
      </c>
    </row>
    <row r="13" spans="1:9" ht="33.75">
      <c r="A13" s="27">
        <v>2</v>
      </c>
      <c r="B13" s="14">
        <v>232</v>
      </c>
      <c r="C13" s="15" t="s">
        <v>60</v>
      </c>
      <c r="D13" s="16">
        <v>0.0023738425925925928</v>
      </c>
      <c r="E13" s="16">
        <v>0.002336689814814815</v>
      </c>
      <c r="F13" s="16"/>
      <c r="G13" s="16"/>
      <c r="H13" s="17">
        <f t="shared" si="0"/>
        <v>0.004710532407407408</v>
      </c>
      <c r="I13" s="20"/>
    </row>
    <row r="14" spans="1:9" ht="33.75">
      <c r="A14" s="27">
        <v>2</v>
      </c>
      <c r="B14" s="14">
        <v>206</v>
      </c>
      <c r="C14" s="15" t="s">
        <v>59</v>
      </c>
      <c r="D14" s="16">
        <v>0.0024247685185185184</v>
      </c>
      <c r="E14" s="16">
        <v>0.0024131944444444444</v>
      </c>
      <c r="F14" s="16"/>
      <c r="G14" s="16"/>
      <c r="H14" s="17">
        <f t="shared" si="0"/>
        <v>0.004837962962962962</v>
      </c>
      <c r="I14" s="20" t="s">
        <v>13</v>
      </c>
    </row>
    <row r="15" spans="1:10" ht="33.75">
      <c r="A15" s="27">
        <v>2</v>
      </c>
      <c r="B15" s="14">
        <v>205</v>
      </c>
      <c r="C15" s="15" t="s">
        <v>58</v>
      </c>
      <c r="D15" s="16">
        <v>0.002465162037037037</v>
      </c>
      <c r="E15" s="16">
        <v>0.0024802083333333334</v>
      </c>
      <c r="F15" s="16"/>
      <c r="G15" s="16"/>
      <c r="H15" s="17">
        <f t="shared" si="0"/>
        <v>0.004945370370370371</v>
      </c>
      <c r="I15" s="20"/>
      <c r="J15" s="21"/>
    </row>
    <row r="16" spans="1:9" ht="33.75">
      <c r="A16" s="27">
        <v>2</v>
      </c>
      <c r="B16" s="14">
        <v>201</v>
      </c>
      <c r="C16" s="15" t="s">
        <v>55</v>
      </c>
      <c r="D16" s="16">
        <v>0.0024846064814814813</v>
      </c>
      <c r="E16" s="16">
        <v>0.002474884259259259</v>
      </c>
      <c r="F16" s="16">
        <v>0.0024247685185185184</v>
      </c>
      <c r="G16" s="16"/>
      <c r="H16" s="17">
        <f t="shared" si="0"/>
        <v>0.007384259259259259</v>
      </c>
      <c r="I16" s="20"/>
    </row>
    <row r="17" spans="1:9" ht="33.75">
      <c r="A17" s="27">
        <v>1</v>
      </c>
      <c r="B17" s="28">
        <v>102</v>
      </c>
      <c r="C17" s="15" t="s">
        <v>53</v>
      </c>
      <c r="D17" s="16">
        <v>0.002510416666666667</v>
      </c>
      <c r="E17" s="16">
        <v>0.002478935185185185</v>
      </c>
      <c r="F17" s="16">
        <v>0.0024537037037037036</v>
      </c>
      <c r="G17" s="16"/>
      <c r="H17" s="17">
        <f t="shared" si="0"/>
        <v>0.007443055555555556</v>
      </c>
      <c r="I17" s="20"/>
    </row>
    <row r="18" spans="1:9" ht="33.75">
      <c r="A18" s="27">
        <v>1</v>
      </c>
      <c r="B18" s="28">
        <v>103</v>
      </c>
      <c r="C18" s="15" t="s">
        <v>54</v>
      </c>
      <c r="D18" s="16">
        <v>0.0025337962962962966</v>
      </c>
      <c r="E18" s="16">
        <v>0.002496412037037037</v>
      </c>
      <c r="F18" s="16">
        <v>0.003472222222222222</v>
      </c>
      <c r="G18" s="16"/>
      <c r="H18" s="17">
        <f t="shared" si="0"/>
        <v>0.008502430555555555</v>
      </c>
      <c r="I18" s="20"/>
    </row>
    <row r="19" spans="1:9" ht="33.75">
      <c r="A19" s="27">
        <v>2</v>
      </c>
      <c r="B19" s="28">
        <v>204</v>
      </c>
      <c r="C19" s="15" t="s">
        <v>57</v>
      </c>
      <c r="D19" s="16">
        <v>0.00271412037037037</v>
      </c>
      <c r="E19" s="16">
        <v>0.002600115740740741</v>
      </c>
      <c r="F19" s="16"/>
      <c r="G19" s="16"/>
      <c r="H19" s="17">
        <f t="shared" si="0"/>
        <v>0.005314236111111112</v>
      </c>
      <c r="I19" s="20"/>
    </row>
    <row r="20" spans="1:9" ht="33.75">
      <c r="A20" s="27">
        <v>2</v>
      </c>
      <c r="B20" s="28">
        <v>203</v>
      </c>
      <c r="C20" s="15" t="s">
        <v>56</v>
      </c>
      <c r="D20" s="16">
        <v>0.0024064814814814817</v>
      </c>
      <c r="E20" s="16">
        <v>0.003472222222222222</v>
      </c>
      <c r="F20" s="16">
        <v>0.0023958333333333336</v>
      </c>
      <c r="G20" s="16"/>
      <c r="H20" s="17">
        <f t="shared" si="0"/>
        <v>0.008274537037037037</v>
      </c>
      <c r="I20" s="20"/>
    </row>
    <row r="21" spans="1:9" ht="33.75">
      <c r="A21" s="27">
        <v>3</v>
      </c>
      <c r="B21" s="28">
        <v>303</v>
      </c>
      <c r="C21" s="15" t="s">
        <v>51</v>
      </c>
      <c r="D21" s="16">
        <v>0.003472222222222222</v>
      </c>
      <c r="E21" s="16">
        <v>0.003472222222222222</v>
      </c>
      <c r="F21" s="16"/>
      <c r="G21" s="16"/>
      <c r="H21" s="17">
        <f t="shared" si="0"/>
        <v>0.006944444444444444</v>
      </c>
      <c r="I21" s="20"/>
    </row>
    <row r="22" spans="1:9" ht="33.75">
      <c r="A22" s="24"/>
      <c r="B22" s="18">
        <v>0</v>
      </c>
      <c r="C22" s="15" t="s">
        <v>68</v>
      </c>
      <c r="D22" s="15"/>
      <c r="E22" s="15"/>
      <c r="F22" s="29">
        <v>0.002314814814814815</v>
      </c>
      <c r="G22" s="29"/>
      <c r="H22" s="17">
        <f t="shared" si="0"/>
        <v>0.002314814814814815</v>
      </c>
      <c r="I22" s="15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sharkey</dc:creator>
  <cp:keywords/>
  <dc:description/>
  <cp:lastModifiedBy>Susan</cp:lastModifiedBy>
  <cp:lastPrinted>2012-05-20T14:10:32Z</cp:lastPrinted>
  <dcterms:created xsi:type="dcterms:W3CDTF">2005-11-01T21:01:51Z</dcterms:created>
  <dcterms:modified xsi:type="dcterms:W3CDTF">2012-05-20T14:11:38Z</dcterms:modified>
  <cp:category/>
  <cp:version/>
  <cp:contentType/>
  <cp:contentStatus/>
</cp:coreProperties>
</file>