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<sst xmlns="http://schemas.openxmlformats.org/spreadsheetml/2006/main" count="163" uniqueCount="97">
  <si>
    <t>Navigation Trial 14th January 2011 - COC Martin McGuigan</t>
  </si>
  <si>
    <t>Car No.</t>
  </si>
  <si>
    <t>Class</t>
  </si>
  <si>
    <t>Car</t>
  </si>
  <si>
    <t>Name</t>
  </si>
  <si>
    <t>Con A</t>
  </si>
  <si>
    <t>Tp 1</t>
  </si>
  <si>
    <t>Tp 2</t>
  </si>
  <si>
    <t>Tp 3</t>
  </si>
  <si>
    <t>Tp 4</t>
  </si>
  <si>
    <t>V 1</t>
  </si>
  <si>
    <t>Tp 5</t>
  </si>
  <si>
    <t>Tp 6</t>
  </si>
  <si>
    <t>Tp 7</t>
  </si>
  <si>
    <t>Tp 8</t>
  </si>
  <si>
    <t>Tp 9</t>
  </si>
  <si>
    <t>ITC</t>
  </si>
  <si>
    <t>Tp 10</t>
  </si>
  <si>
    <t>Tp 11</t>
  </si>
  <si>
    <t>Tp 12</t>
  </si>
  <si>
    <t>Con B</t>
  </si>
  <si>
    <t>Tp 13</t>
  </si>
  <si>
    <t>Tp 14</t>
  </si>
  <si>
    <t>Tp 15</t>
  </si>
  <si>
    <t>V 2</t>
  </si>
  <si>
    <t>Tp 16</t>
  </si>
  <si>
    <t>Tp 17</t>
  </si>
  <si>
    <t>Tp 18</t>
  </si>
  <si>
    <t>V 3</t>
  </si>
  <si>
    <t>Tp 19</t>
  </si>
  <si>
    <t>Tp 20</t>
  </si>
  <si>
    <t>V 4</t>
  </si>
  <si>
    <t>Tp 21</t>
  </si>
  <si>
    <t>Tp 22</t>
  </si>
  <si>
    <t>Tp 23</t>
  </si>
  <si>
    <t>V 5</t>
  </si>
  <si>
    <t>Tp 24</t>
  </si>
  <si>
    <t>Tp 25</t>
  </si>
  <si>
    <t>Tp 26</t>
  </si>
  <si>
    <t>Tp 27</t>
  </si>
  <si>
    <t>Con C</t>
  </si>
  <si>
    <t>Con D</t>
  </si>
  <si>
    <t>PENS</t>
  </si>
  <si>
    <t>TOTAL</t>
  </si>
  <si>
    <t>Exp</t>
  </si>
  <si>
    <t>Impreza</t>
  </si>
  <si>
    <t>Andrew Mackarel / Liam Higgins</t>
  </si>
  <si>
    <t>Garreth Beagan / Stephen Thornton</t>
  </si>
  <si>
    <t xml:space="preserve">Exp </t>
  </si>
  <si>
    <t>Michael Carbin / Evin Hughes</t>
  </si>
  <si>
    <t>Nov</t>
  </si>
  <si>
    <t>Arthur Kierans / Mac Kierans</t>
  </si>
  <si>
    <t>Stephen Wright / Damien Connolly</t>
  </si>
  <si>
    <t>Civic</t>
  </si>
  <si>
    <t>Damien O'Reilly / Thomas Wedlock</t>
  </si>
  <si>
    <t>S/Exp</t>
  </si>
  <si>
    <t>Damien Treanor / Jonathan McGovern</t>
  </si>
  <si>
    <t>Daniel McKenna / Stephen Hagan</t>
  </si>
  <si>
    <t>Beg.</t>
  </si>
  <si>
    <t>Corolla</t>
  </si>
  <si>
    <t>Enda McMahon / Susan McGuinness</t>
  </si>
  <si>
    <t>Darren Babington / Laurence Keenan</t>
  </si>
  <si>
    <t>Trevor Farrell / Noel Hall</t>
  </si>
  <si>
    <t>Cathal McGlone / John Hetherington</t>
  </si>
  <si>
    <t>Dessie Keenan / Enda Sherry</t>
  </si>
  <si>
    <t>Legacy</t>
  </si>
  <si>
    <t>Darren Quinn / Nigen McCloughry</t>
  </si>
  <si>
    <t>Bob Moyna / Shane Maguire</t>
  </si>
  <si>
    <t>Michael Conlon / Matthew McKenna</t>
  </si>
  <si>
    <t>Gerry McIntyre / Aaron McIntyre</t>
  </si>
  <si>
    <t>Sean McKenna / Garry Farrelly</t>
  </si>
  <si>
    <t>Donal McArdle / Richard Cassidy</t>
  </si>
  <si>
    <t>Karl Reid  / Ciaran Geaney</t>
  </si>
  <si>
    <t>Patrick Connolly / Stephen McElroy</t>
  </si>
  <si>
    <t>Vectra</t>
  </si>
  <si>
    <t>Brendan O'Reilly / Damien McCabe</t>
  </si>
  <si>
    <t>Mondeo</t>
  </si>
  <si>
    <t>Paul McKenna / Gary McCrudden</t>
  </si>
  <si>
    <t>Anthony Finnegan / Aidan McMahon</t>
  </si>
  <si>
    <t>Aaron Duffy / Micheal McCluskey</t>
  </si>
  <si>
    <t>Cathal McKenna / Lindsay Boyd</t>
  </si>
  <si>
    <t>Keith McConnon / Martin Swinburne</t>
  </si>
  <si>
    <t>Samuel Patterson / Carol Patterson</t>
  </si>
  <si>
    <t>Eoghan Corr / David Hetherington</t>
  </si>
  <si>
    <t>Astra</t>
  </si>
  <si>
    <t>Jonathan Treanor / Peter Farrell</t>
  </si>
  <si>
    <t>EXCL</t>
  </si>
  <si>
    <t>Conor Meehan / Brendan Keenan</t>
  </si>
  <si>
    <t>Michael Tynan / Ciaran Tynan</t>
  </si>
  <si>
    <t>N/F</t>
  </si>
  <si>
    <t>Enda McLoughlin / Sam Johnston</t>
  </si>
  <si>
    <t xml:space="preserve">Nov   </t>
  </si>
  <si>
    <t>Maurice Moffett / Martin Connolly</t>
  </si>
  <si>
    <t>Martin Tynan / Fintan Clerkin</t>
  </si>
  <si>
    <t>Celica</t>
  </si>
  <si>
    <t>Niall Kelly / Adrian Treanor</t>
  </si>
  <si>
    <t>Mark Donnelly / Niall Burns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</si>
</sst>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left"/>
      <protection/>
    </xf>
    <xf numFmtId="164" fontId="3" fillId="0" borderId="0" xfId="20" applyFont="1" applyAlignment="1">
      <alignment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horizontal="left"/>
      <protection/>
    </xf>
    <xf numFmtId="164" fontId="3" fillId="0" borderId="0" xfId="20" applyFont="1" applyFill="1">
      <alignment/>
      <protection/>
    </xf>
    <xf numFmtId="164" fontId="4" fillId="0" borderId="0" xfId="21" applyFont="1">
      <alignment/>
      <protection/>
    </xf>
    <xf numFmtId="164" fontId="5" fillId="0" borderId="0" xfId="20" applyFont="1">
      <alignment/>
      <protection/>
    </xf>
    <xf numFmtId="164" fontId="5" fillId="0" borderId="0" xfId="20" applyFont="1" applyBorder="1" applyAlignment="1">
      <alignment horizontal="left"/>
      <protection/>
    </xf>
    <xf numFmtId="164" fontId="6" fillId="0" borderId="0" xfId="20" applyFont="1" applyBorder="1" applyAlignment="1">
      <alignment horizontal="left"/>
      <protection/>
    </xf>
    <xf numFmtId="164" fontId="5" fillId="0" borderId="0" xfId="20" applyFont="1" applyBorder="1" applyAlignment="1">
      <alignment horizontal="right"/>
      <protection/>
    </xf>
    <xf numFmtId="164" fontId="5" fillId="0" borderId="0" xfId="20" applyFont="1" applyBorder="1" applyAlignment="1">
      <alignment horizontal="center"/>
      <protection/>
    </xf>
    <xf numFmtId="164" fontId="5" fillId="0" borderId="0" xfId="20" applyFont="1" applyBorder="1" applyAlignment="1">
      <alignment/>
      <protection/>
    </xf>
    <xf numFmtId="164" fontId="5" fillId="0" borderId="0" xfId="20" applyFont="1" applyBorder="1">
      <alignment/>
      <protection/>
    </xf>
    <xf numFmtId="164" fontId="7" fillId="0" borderId="0" xfId="20" applyFont="1" applyBorder="1" applyAlignment="1">
      <alignment/>
      <protection/>
    </xf>
    <xf numFmtId="164" fontId="6" fillId="0" borderId="0" xfId="20" applyFont="1">
      <alignment/>
      <protection/>
    </xf>
    <xf numFmtId="164" fontId="5" fillId="0" borderId="0" xfId="20" applyFont="1" applyAlignment="1">
      <alignment horizontal="left"/>
      <protection/>
    </xf>
    <xf numFmtId="164" fontId="5" fillId="0" borderId="0" xfId="20" applyFont="1" applyFill="1" applyBorder="1" applyAlignment="1">
      <alignment horizontal="center"/>
      <protection/>
    </xf>
    <xf numFmtId="164" fontId="5" fillId="0" borderId="0" xfId="20" applyFont="1" applyFill="1" applyBorder="1" applyAlignment="1">
      <alignment horizontal="right"/>
      <protection/>
    </xf>
    <xf numFmtId="164" fontId="5" fillId="0" borderId="0" xfId="20" applyFont="1" applyFill="1" applyBorder="1" applyAlignment="1">
      <alignment/>
      <protection/>
    </xf>
    <xf numFmtId="164" fontId="5" fillId="0" borderId="0" xfId="20" applyFont="1" applyFill="1" applyBorder="1" applyAlignment="1">
      <alignment horizontal="left"/>
      <protection/>
    </xf>
    <xf numFmtId="164" fontId="6" fillId="0" borderId="0" xfId="20" applyFont="1" applyFill="1" applyBorder="1" applyAlignment="1">
      <alignment horizontal="left"/>
      <protection/>
    </xf>
    <xf numFmtId="164" fontId="8" fillId="0" borderId="0" xfId="21" applyFont="1">
      <alignment/>
      <protection/>
    </xf>
    <xf numFmtId="164" fontId="1" fillId="0" borderId="0" xfId="21">
      <alignment/>
      <protection/>
    </xf>
    <xf numFmtId="164" fontId="1" fillId="0" borderId="0" xfId="21" applyAlignment="1">
      <alignment horizontal="left"/>
      <protection/>
    </xf>
    <xf numFmtId="164" fontId="9" fillId="0" borderId="0" xfId="21" applyFont="1">
      <alignment/>
      <protection/>
    </xf>
    <xf numFmtId="164" fontId="9" fillId="0" borderId="0" xfId="21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"/>
  <sheetViews>
    <sheetView tabSelected="1" view="pageBreakPreview" zoomScaleSheetLayoutView="100" workbookViewId="0" topLeftCell="A1">
      <pane xSplit="17" ySplit="13" topLeftCell="R14" activePane="bottomRight" state="frozen"/>
      <selection pane="topLeft" activeCell="A1" sqref="A1"/>
      <selection pane="topRight" activeCell="R1" sqref="R1"/>
      <selection pane="bottomLeft" activeCell="A14" sqref="A14"/>
      <selection pane="bottomRight" activeCell="T3" sqref="T3"/>
    </sheetView>
  </sheetViews>
  <sheetFormatPr defaultColWidth="10.28125" defaultRowHeight="12.75"/>
  <cols>
    <col min="1" max="1" width="10.140625" style="1" customWidth="1"/>
    <col min="2" max="3" width="10.421875" style="1" customWidth="1"/>
    <col min="4" max="4" width="69.00390625" style="2" customWidth="1"/>
    <col min="5" max="5" width="9.140625" style="1" customWidth="1"/>
    <col min="6" max="6" width="6.421875" style="1" customWidth="1"/>
    <col min="7" max="9" width="7.00390625" style="1" customWidth="1"/>
    <col min="10" max="10" width="6.00390625" style="1" customWidth="1"/>
    <col min="11" max="11" width="7.00390625" style="1" customWidth="1"/>
    <col min="12" max="12" width="6.00390625" style="1" customWidth="1"/>
    <col min="13" max="15" width="7.00390625" style="1" customWidth="1"/>
    <col min="16" max="16" width="5.7109375" style="1" customWidth="1"/>
    <col min="17" max="17" width="8.00390625" style="1" customWidth="1"/>
    <col min="18" max="18" width="7.7109375" style="1" customWidth="1"/>
    <col min="19" max="19" width="8.00390625" style="1" customWidth="1"/>
    <col min="20" max="20" width="9.140625" style="1" customWidth="1"/>
    <col min="21" max="23" width="8.00390625" style="1" customWidth="1"/>
    <col min="24" max="24" width="5.7109375" style="1" customWidth="1"/>
    <col min="25" max="27" width="8.00390625" style="1" customWidth="1"/>
    <col min="28" max="28" width="6.7109375" style="1" customWidth="1"/>
    <col min="29" max="30" width="8.00390625" style="1" customWidth="1"/>
    <col min="31" max="31" width="5.7109375" style="1" customWidth="1"/>
    <col min="32" max="34" width="8.00390625" style="1" customWidth="1"/>
    <col min="35" max="35" width="5.7109375" style="1" customWidth="1"/>
    <col min="36" max="37" width="8.00390625" style="1" customWidth="1"/>
    <col min="38" max="38" width="8.57421875" style="1" customWidth="1"/>
    <col min="39" max="39" width="8.00390625" style="1" customWidth="1"/>
    <col min="40" max="41" width="9.140625" style="1" customWidth="1"/>
    <col min="42" max="42" width="8.00390625" style="1" customWidth="1"/>
    <col min="43" max="43" width="10.8515625" style="1" customWidth="1"/>
    <col min="44" max="16384" width="10.140625" style="1" customWidth="1"/>
  </cols>
  <sheetData>
    <row r="1" ht="12.75">
      <c r="A1" s="1" t="s">
        <v>0</v>
      </c>
    </row>
    <row r="2" spans="1:43" s="7" customFormat="1" ht="12.75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3" t="s">
        <v>9</v>
      </c>
      <c r="J2" s="4" t="s">
        <v>10</v>
      </c>
      <c r="K2" s="5" t="s">
        <v>11</v>
      </c>
      <c r="L2" s="5" t="s">
        <v>12</v>
      </c>
      <c r="M2" s="4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6" t="s">
        <v>38</v>
      </c>
      <c r="AM2" s="6" t="s">
        <v>39</v>
      </c>
      <c r="AN2" s="6" t="s">
        <v>40</v>
      </c>
      <c r="AO2" s="6" t="s">
        <v>41</v>
      </c>
      <c r="AP2" s="6" t="s">
        <v>42</v>
      </c>
      <c r="AQ2" s="6" t="s">
        <v>43</v>
      </c>
    </row>
    <row r="3" spans="1:43" ht="12.75">
      <c r="A3" s="8">
        <v>5</v>
      </c>
      <c r="B3" s="9" t="s">
        <v>44</v>
      </c>
      <c r="C3" s="10" t="s">
        <v>45</v>
      </c>
      <c r="D3" s="9" t="s">
        <v>46</v>
      </c>
      <c r="E3" s="11"/>
      <c r="F3" s="12"/>
      <c r="G3" s="11"/>
      <c r="H3" s="9"/>
      <c r="I3" s="13"/>
      <c r="J3" s="11"/>
      <c r="K3" s="9"/>
      <c r="L3" s="9"/>
      <c r="M3" s="14"/>
      <c r="AF3" s="1">
        <v>2</v>
      </c>
      <c r="AJ3" s="1">
        <v>1</v>
      </c>
      <c r="AQ3" s="1">
        <v>3</v>
      </c>
    </row>
    <row r="4" spans="1:43" ht="12.75">
      <c r="A4" s="13">
        <v>42</v>
      </c>
      <c r="B4" s="9" t="s">
        <v>44</v>
      </c>
      <c r="C4" s="10" t="s">
        <v>45</v>
      </c>
      <c r="D4" s="9" t="s">
        <v>47</v>
      </c>
      <c r="E4" s="11"/>
      <c r="F4" s="12"/>
      <c r="G4" s="11"/>
      <c r="H4" s="9"/>
      <c r="I4" s="15"/>
      <c r="J4" s="11"/>
      <c r="K4" s="9"/>
      <c r="L4" s="9"/>
      <c r="M4" s="14"/>
      <c r="AF4" s="1">
        <v>1</v>
      </c>
      <c r="AJ4" s="1">
        <v>4</v>
      </c>
      <c r="AK4" s="1">
        <v>1</v>
      </c>
      <c r="AQ4" s="1">
        <f aca="true" t="shared" si="0" ref="AQ4:AQ31">SUM(E4:AP4)</f>
        <v>6</v>
      </c>
    </row>
    <row r="5" spans="1:43" ht="12.75">
      <c r="A5" s="8">
        <v>1</v>
      </c>
      <c r="B5" s="8" t="s">
        <v>48</v>
      </c>
      <c r="C5" s="16" t="s">
        <v>45</v>
      </c>
      <c r="D5" s="17" t="s">
        <v>49</v>
      </c>
      <c r="E5" s="8"/>
      <c r="F5" s="8"/>
      <c r="G5" s="8"/>
      <c r="H5" s="8"/>
      <c r="I5" s="8"/>
      <c r="J5" s="8"/>
      <c r="K5" s="8"/>
      <c r="L5" s="8"/>
      <c r="M5" s="8"/>
      <c r="AF5" s="1">
        <v>4</v>
      </c>
      <c r="AJ5" s="1">
        <v>4</v>
      </c>
      <c r="AQ5" s="1">
        <f t="shared" si="0"/>
        <v>8</v>
      </c>
    </row>
    <row r="6" spans="1:43" ht="12.75">
      <c r="A6" s="13">
        <v>17</v>
      </c>
      <c r="B6" s="9" t="s">
        <v>50</v>
      </c>
      <c r="C6" s="10" t="s">
        <v>45</v>
      </c>
      <c r="D6" s="9" t="s">
        <v>51</v>
      </c>
      <c r="E6" s="11"/>
      <c r="F6" s="12"/>
      <c r="G6" s="11"/>
      <c r="H6" s="9"/>
      <c r="I6" s="13"/>
      <c r="J6" s="11"/>
      <c r="K6" s="9"/>
      <c r="L6" s="9"/>
      <c r="M6" s="14"/>
      <c r="AF6" s="1">
        <v>1</v>
      </c>
      <c r="AG6" s="1">
        <v>1</v>
      </c>
      <c r="AJ6" s="1">
        <v>1</v>
      </c>
      <c r="AK6" s="1">
        <v>15</v>
      </c>
      <c r="AL6" s="1">
        <v>5</v>
      </c>
      <c r="AM6" s="1">
        <v>2</v>
      </c>
      <c r="AQ6" s="1">
        <f t="shared" si="0"/>
        <v>25</v>
      </c>
    </row>
    <row r="7" spans="1:43" ht="12.75">
      <c r="A7" s="8">
        <v>8</v>
      </c>
      <c r="B7" s="9" t="s">
        <v>48</v>
      </c>
      <c r="C7" s="10" t="s">
        <v>45</v>
      </c>
      <c r="D7" s="9" t="s">
        <v>52</v>
      </c>
      <c r="E7" s="11"/>
      <c r="F7" s="12"/>
      <c r="G7" s="11"/>
      <c r="H7" s="9"/>
      <c r="I7" s="13"/>
      <c r="J7" s="11"/>
      <c r="K7" s="9">
        <v>1</v>
      </c>
      <c r="L7" s="9"/>
      <c r="M7" s="14"/>
      <c r="AF7" s="1">
        <v>2</v>
      </c>
      <c r="AJ7" s="1">
        <v>2</v>
      </c>
      <c r="AK7" s="1">
        <v>15</v>
      </c>
      <c r="AM7" s="1">
        <v>16</v>
      </c>
      <c r="AQ7" s="1">
        <f t="shared" si="0"/>
        <v>36</v>
      </c>
    </row>
    <row r="8" spans="1:43" ht="12.75">
      <c r="A8" s="13">
        <v>22</v>
      </c>
      <c r="B8" s="9" t="s">
        <v>50</v>
      </c>
      <c r="C8" s="10" t="s">
        <v>53</v>
      </c>
      <c r="D8" s="9" t="s">
        <v>54</v>
      </c>
      <c r="E8" s="11"/>
      <c r="F8" s="12"/>
      <c r="G8" s="11"/>
      <c r="H8" s="9"/>
      <c r="I8" s="13"/>
      <c r="J8" s="11"/>
      <c r="K8" s="9"/>
      <c r="L8" s="9"/>
      <c r="M8" s="14"/>
      <c r="AD8" s="1">
        <v>15</v>
      </c>
      <c r="AF8" s="1">
        <v>3</v>
      </c>
      <c r="AH8" s="1">
        <v>2</v>
      </c>
      <c r="AJ8" s="1">
        <v>1</v>
      </c>
      <c r="AK8" s="1">
        <v>20</v>
      </c>
      <c r="AL8" s="1">
        <v>3</v>
      </c>
      <c r="AM8" s="1">
        <v>2</v>
      </c>
      <c r="AQ8" s="1">
        <f t="shared" si="0"/>
        <v>46</v>
      </c>
    </row>
    <row r="9" spans="1:43" ht="12.75">
      <c r="A9" s="13">
        <v>9</v>
      </c>
      <c r="B9" s="9" t="s">
        <v>55</v>
      </c>
      <c r="C9" s="10" t="s">
        <v>45</v>
      </c>
      <c r="D9" s="9" t="s">
        <v>56</v>
      </c>
      <c r="E9" s="11"/>
      <c r="F9" s="12"/>
      <c r="G9" s="11"/>
      <c r="H9" s="9"/>
      <c r="I9" s="13"/>
      <c r="J9" s="11">
        <v>15</v>
      </c>
      <c r="K9" s="9"/>
      <c r="L9" s="9"/>
      <c r="M9" s="14"/>
      <c r="P9" s="1">
        <v>2</v>
      </c>
      <c r="R9" s="1">
        <v>1</v>
      </c>
      <c r="Y9" s="1">
        <v>1</v>
      </c>
      <c r="AF9" s="1">
        <v>2</v>
      </c>
      <c r="AJ9" s="1">
        <v>8</v>
      </c>
      <c r="AK9" s="1">
        <v>20</v>
      </c>
      <c r="AL9" s="1">
        <v>3</v>
      </c>
      <c r="AN9" s="1">
        <v>2</v>
      </c>
      <c r="AQ9" s="1">
        <f t="shared" si="0"/>
        <v>54</v>
      </c>
    </row>
    <row r="10" spans="1:43" ht="12.75">
      <c r="A10" s="13">
        <v>6</v>
      </c>
      <c r="B10" s="9" t="s">
        <v>44</v>
      </c>
      <c r="C10" s="10" t="s">
        <v>45</v>
      </c>
      <c r="D10" s="9" t="s">
        <v>57</v>
      </c>
      <c r="E10" s="11"/>
      <c r="F10" s="12"/>
      <c r="G10" s="11"/>
      <c r="H10" s="9"/>
      <c r="I10" s="13"/>
      <c r="J10" s="11"/>
      <c r="K10" s="9"/>
      <c r="L10" s="9"/>
      <c r="M10" s="14"/>
      <c r="AF10" s="1">
        <v>1</v>
      </c>
      <c r="AJ10" s="1">
        <v>2</v>
      </c>
      <c r="AN10" s="1">
        <v>7</v>
      </c>
      <c r="AP10" s="1">
        <v>50</v>
      </c>
      <c r="AQ10" s="1">
        <f t="shared" si="0"/>
        <v>60</v>
      </c>
    </row>
    <row r="11" spans="1:43" ht="12.75">
      <c r="A11" s="13">
        <v>35</v>
      </c>
      <c r="B11" s="9" t="s">
        <v>58</v>
      </c>
      <c r="C11" s="10" t="s">
        <v>59</v>
      </c>
      <c r="D11" s="9" t="s">
        <v>60</v>
      </c>
      <c r="E11" s="11"/>
      <c r="F11" s="18"/>
      <c r="G11" s="19"/>
      <c r="H11" s="9"/>
      <c r="I11" s="20"/>
      <c r="J11" s="19"/>
      <c r="K11" s="9"/>
      <c r="L11" s="9"/>
      <c r="M11" s="14"/>
      <c r="P11" s="1">
        <v>1</v>
      </c>
      <c r="V11" s="1">
        <v>15</v>
      </c>
      <c r="AF11" s="1">
        <v>3</v>
      </c>
      <c r="AH11" s="1">
        <v>1</v>
      </c>
      <c r="AJ11" s="1">
        <v>24</v>
      </c>
      <c r="AK11" s="1">
        <v>20</v>
      </c>
      <c r="AQ11" s="1">
        <f t="shared" si="0"/>
        <v>64</v>
      </c>
    </row>
    <row r="12" spans="1:43" ht="12.75">
      <c r="A12" s="13">
        <v>27</v>
      </c>
      <c r="B12" s="9" t="s">
        <v>50</v>
      </c>
      <c r="C12" s="10" t="s">
        <v>45</v>
      </c>
      <c r="D12" s="9" t="s">
        <v>61</v>
      </c>
      <c r="E12" s="9"/>
      <c r="F12" s="12"/>
      <c r="G12" s="11"/>
      <c r="H12" s="9"/>
      <c r="I12" s="20"/>
      <c r="J12" s="19"/>
      <c r="K12" s="9"/>
      <c r="L12" s="9"/>
      <c r="M12" s="14"/>
      <c r="AF12" s="1">
        <v>4</v>
      </c>
      <c r="AJ12" s="1">
        <v>28</v>
      </c>
      <c r="AK12" s="1">
        <v>20</v>
      </c>
      <c r="AL12" s="1">
        <v>15</v>
      </c>
      <c r="AM12" s="1">
        <v>2</v>
      </c>
      <c r="AN12" s="1">
        <v>3</v>
      </c>
      <c r="AQ12" s="1">
        <f t="shared" si="0"/>
        <v>72</v>
      </c>
    </row>
    <row r="13" spans="1:43" ht="12.75">
      <c r="A13" s="8">
        <v>4</v>
      </c>
      <c r="B13" s="9" t="s">
        <v>44</v>
      </c>
      <c r="C13" s="10" t="s">
        <v>45</v>
      </c>
      <c r="D13" s="9" t="s">
        <v>62</v>
      </c>
      <c r="E13" s="11"/>
      <c r="F13" s="12"/>
      <c r="G13" s="11"/>
      <c r="H13" s="9"/>
      <c r="I13" s="13"/>
      <c r="J13" s="11"/>
      <c r="K13" s="9"/>
      <c r="L13" s="9"/>
      <c r="M13" s="14"/>
      <c r="AF13" s="1">
        <v>3</v>
      </c>
      <c r="AJ13" s="1">
        <v>5</v>
      </c>
      <c r="AK13" s="1">
        <v>15</v>
      </c>
      <c r="AP13" s="1">
        <v>50</v>
      </c>
      <c r="AQ13" s="1">
        <f t="shared" si="0"/>
        <v>73</v>
      </c>
    </row>
    <row r="14" spans="1:43" ht="12.75">
      <c r="A14" s="13">
        <v>28</v>
      </c>
      <c r="B14" s="9" t="s">
        <v>50</v>
      </c>
      <c r="C14" s="10" t="s">
        <v>45</v>
      </c>
      <c r="D14" s="9" t="s">
        <v>63</v>
      </c>
      <c r="E14" s="9"/>
      <c r="F14" s="12"/>
      <c r="G14" s="11"/>
      <c r="H14" s="9"/>
      <c r="I14" s="20"/>
      <c r="J14" s="19"/>
      <c r="K14" s="9"/>
      <c r="L14" s="9"/>
      <c r="M14" s="14"/>
      <c r="P14" s="1">
        <v>3</v>
      </c>
      <c r="T14" s="1">
        <v>1</v>
      </c>
      <c r="V14" s="1">
        <v>15</v>
      </c>
      <c r="X14" s="1">
        <v>20</v>
      </c>
      <c r="Y14" s="1">
        <v>3</v>
      </c>
      <c r="AF14" s="1">
        <v>2</v>
      </c>
      <c r="AJ14" s="1">
        <v>1</v>
      </c>
      <c r="AM14" s="1">
        <v>32</v>
      </c>
      <c r="AQ14" s="1">
        <f t="shared" si="0"/>
        <v>77</v>
      </c>
    </row>
    <row r="15" spans="1:43" ht="12.75">
      <c r="A15" s="13">
        <v>25</v>
      </c>
      <c r="B15" s="9" t="s">
        <v>50</v>
      </c>
      <c r="C15" s="10" t="s">
        <v>45</v>
      </c>
      <c r="D15" s="9" t="s">
        <v>64</v>
      </c>
      <c r="E15" s="9"/>
      <c r="F15" s="12"/>
      <c r="G15" s="11"/>
      <c r="H15" s="9"/>
      <c r="I15" s="20"/>
      <c r="J15" s="19"/>
      <c r="K15" s="9"/>
      <c r="L15" s="9"/>
      <c r="M15" s="14">
        <v>2</v>
      </c>
      <c r="AF15" s="1">
        <v>2</v>
      </c>
      <c r="AH15" s="1">
        <v>1</v>
      </c>
      <c r="AJ15" s="1">
        <v>2</v>
      </c>
      <c r="AK15" s="1">
        <v>2</v>
      </c>
      <c r="AL15" s="1">
        <v>19</v>
      </c>
      <c r="AP15" s="1">
        <v>50</v>
      </c>
      <c r="AQ15" s="1">
        <f t="shared" si="0"/>
        <v>78</v>
      </c>
    </row>
    <row r="16" spans="1:43" ht="12.75">
      <c r="A16" s="13">
        <v>19</v>
      </c>
      <c r="B16" s="9" t="s">
        <v>50</v>
      </c>
      <c r="C16" s="10" t="s">
        <v>65</v>
      </c>
      <c r="D16" s="9" t="s">
        <v>66</v>
      </c>
      <c r="E16" s="11"/>
      <c r="F16" s="12"/>
      <c r="G16" s="11"/>
      <c r="H16" s="9"/>
      <c r="I16" s="13"/>
      <c r="J16" s="11"/>
      <c r="K16" s="9"/>
      <c r="L16" s="9"/>
      <c r="M16" s="14"/>
      <c r="AF16" s="1">
        <v>4</v>
      </c>
      <c r="AH16" s="1">
        <v>1</v>
      </c>
      <c r="AJ16" s="1">
        <v>20</v>
      </c>
      <c r="AL16" s="1">
        <v>35</v>
      </c>
      <c r="AM16" s="1">
        <v>20</v>
      </c>
      <c r="AQ16" s="1">
        <f t="shared" si="0"/>
        <v>80</v>
      </c>
    </row>
    <row r="17" spans="1:43" ht="12.75">
      <c r="A17" s="8">
        <v>11</v>
      </c>
      <c r="B17" s="9" t="s">
        <v>55</v>
      </c>
      <c r="C17" s="10" t="s">
        <v>65</v>
      </c>
      <c r="D17" s="9" t="s">
        <v>67</v>
      </c>
      <c r="E17" s="11"/>
      <c r="F17" s="12"/>
      <c r="G17" s="11"/>
      <c r="H17" s="9"/>
      <c r="I17" s="13"/>
      <c r="J17" s="11"/>
      <c r="K17" s="9"/>
      <c r="L17" s="9"/>
      <c r="M17" s="14"/>
      <c r="R17" s="1">
        <v>1</v>
      </c>
      <c r="AF17" s="1">
        <v>2</v>
      </c>
      <c r="AJ17" s="1">
        <v>7</v>
      </c>
      <c r="AK17" s="1">
        <v>20</v>
      </c>
      <c r="AL17" s="1">
        <v>2</v>
      </c>
      <c r="AM17" s="1">
        <v>1</v>
      </c>
      <c r="AP17" s="1">
        <v>50</v>
      </c>
      <c r="AQ17" s="1">
        <f t="shared" si="0"/>
        <v>83</v>
      </c>
    </row>
    <row r="18" spans="1:43" ht="12.75">
      <c r="A18" s="13">
        <v>15</v>
      </c>
      <c r="B18" s="9" t="s">
        <v>50</v>
      </c>
      <c r="C18" s="10" t="s">
        <v>45</v>
      </c>
      <c r="D18" s="9" t="s">
        <v>68</v>
      </c>
      <c r="E18" s="11"/>
      <c r="F18" s="12"/>
      <c r="G18" s="11"/>
      <c r="H18" s="9"/>
      <c r="I18" s="13"/>
      <c r="J18" s="11"/>
      <c r="K18" s="9"/>
      <c r="L18" s="9"/>
      <c r="M18" s="14"/>
      <c r="AF18" s="1">
        <v>3</v>
      </c>
      <c r="AG18" s="1">
        <v>3</v>
      </c>
      <c r="AJ18" s="1">
        <v>5</v>
      </c>
      <c r="AK18" s="1">
        <v>20</v>
      </c>
      <c r="AL18" s="1">
        <v>17</v>
      </c>
      <c r="AN18" s="1">
        <v>2</v>
      </c>
      <c r="AP18" s="1">
        <v>50</v>
      </c>
      <c r="AQ18" s="1">
        <f t="shared" si="0"/>
        <v>100</v>
      </c>
    </row>
    <row r="19" spans="1:43" ht="12.75">
      <c r="A19" s="13">
        <v>39</v>
      </c>
      <c r="B19" s="9" t="s">
        <v>58</v>
      </c>
      <c r="C19" s="10" t="s">
        <v>45</v>
      </c>
      <c r="D19" s="9" t="s">
        <v>69</v>
      </c>
      <c r="E19" s="11"/>
      <c r="F19" s="12"/>
      <c r="G19" s="11"/>
      <c r="H19" s="9"/>
      <c r="I19" s="13"/>
      <c r="J19" s="11"/>
      <c r="K19" s="9"/>
      <c r="L19" s="9"/>
      <c r="M19" s="14">
        <v>1</v>
      </c>
      <c r="P19" s="1">
        <v>7</v>
      </c>
      <c r="R19" s="1">
        <v>1</v>
      </c>
      <c r="Z19" s="1">
        <v>1</v>
      </c>
      <c r="AF19" s="1">
        <v>15</v>
      </c>
      <c r="AJ19" s="1">
        <v>7</v>
      </c>
      <c r="AK19" s="1">
        <v>20</v>
      </c>
      <c r="AL19" s="1">
        <v>20</v>
      </c>
      <c r="AM19" s="1">
        <v>37</v>
      </c>
      <c r="AQ19" s="1">
        <f t="shared" si="0"/>
        <v>109</v>
      </c>
    </row>
    <row r="20" spans="1:43" ht="12.75">
      <c r="A20" s="13">
        <v>12</v>
      </c>
      <c r="B20" s="9" t="s">
        <v>55</v>
      </c>
      <c r="C20" s="10" t="s">
        <v>45</v>
      </c>
      <c r="D20" s="9" t="s">
        <v>70</v>
      </c>
      <c r="E20" s="11"/>
      <c r="F20" s="12"/>
      <c r="G20" s="11"/>
      <c r="H20" s="9"/>
      <c r="I20" s="13"/>
      <c r="J20" s="11"/>
      <c r="K20" s="9"/>
      <c r="L20" s="9"/>
      <c r="M20" s="14"/>
      <c r="R20" s="1">
        <v>15</v>
      </c>
      <c r="S20" s="1">
        <v>1</v>
      </c>
      <c r="AF20" s="1">
        <v>2</v>
      </c>
      <c r="AJ20" s="1">
        <v>6</v>
      </c>
      <c r="AK20" s="1">
        <v>15</v>
      </c>
      <c r="AL20" s="1">
        <v>19</v>
      </c>
      <c r="AM20" s="1">
        <v>16</v>
      </c>
      <c r="AN20" s="1">
        <v>1</v>
      </c>
      <c r="AP20" s="1">
        <v>50</v>
      </c>
      <c r="AQ20" s="1">
        <f t="shared" si="0"/>
        <v>125</v>
      </c>
    </row>
    <row r="21" spans="1:43" ht="12.75">
      <c r="A21" s="13">
        <v>14</v>
      </c>
      <c r="B21" s="9" t="s">
        <v>55</v>
      </c>
      <c r="C21" s="10" t="s">
        <v>45</v>
      </c>
      <c r="D21" s="9" t="s">
        <v>71</v>
      </c>
      <c r="E21" s="11"/>
      <c r="F21" s="12"/>
      <c r="G21" s="11"/>
      <c r="H21" s="9"/>
      <c r="I21" s="13"/>
      <c r="J21" s="11"/>
      <c r="K21" s="9"/>
      <c r="L21" s="9"/>
      <c r="M21" s="14"/>
      <c r="AF21" s="1">
        <v>3</v>
      </c>
      <c r="AJ21" s="1">
        <v>3</v>
      </c>
      <c r="AK21" s="1">
        <v>15</v>
      </c>
      <c r="AL21" s="1">
        <v>20</v>
      </c>
      <c r="AM21" s="1">
        <v>20</v>
      </c>
      <c r="AN21" s="1">
        <v>14</v>
      </c>
      <c r="AP21" s="1">
        <v>50</v>
      </c>
      <c r="AQ21" s="1">
        <f t="shared" si="0"/>
        <v>125</v>
      </c>
    </row>
    <row r="22" spans="1:43" ht="12.75">
      <c r="A22" s="13">
        <v>24</v>
      </c>
      <c r="B22" s="9" t="s">
        <v>50</v>
      </c>
      <c r="C22" s="10" t="s">
        <v>65</v>
      </c>
      <c r="D22" s="9" t="s">
        <v>72</v>
      </c>
      <c r="E22" s="9"/>
      <c r="F22" s="12"/>
      <c r="G22" s="11"/>
      <c r="H22" s="9"/>
      <c r="I22" s="13"/>
      <c r="J22" s="11"/>
      <c r="K22" s="9"/>
      <c r="L22" s="9"/>
      <c r="M22" s="14"/>
      <c r="Y22" s="1">
        <v>50</v>
      </c>
      <c r="Z22" s="1">
        <v>2</v>
      </c>
      <c r="AA22" s="1">
        <v>2</v>
      </c>
      <c r="AC22" s="1">
        <v>2</v>
      </c>
      <c r="AD22" s="1">
        <v>2</v>
      </c>
      <c r="AF22" s="1">
        <v>2</v>
      </c>
      <c r="AG22" s="1">
        <v>1</v>
      </c>
      <c r="AJ22" s="1">
        <v>4</v>
      </c>
      <c r="AK22" s="1">
        <v>16</v>
      </c>
      <c r="AM22" s="1">
        <v>1</v>
      </c>
      <c r="AN22" s="1">
        <v>1</v>
      </c>
      <c r="AP22" s="1">
        <v>50</v>
      </c>
      <c r="AQ22" s="1">
        <f t="shared" si="0"/>
        <v>133</v>
      </c>
    </row>
    <row r="23" spans="1:43" ht="12.75">
      <c r="A23" s="13">
        <v>31</v>
      </c>
      <c r="B23" s="9" t="s">
        <v>50</v>
      </c>
      <c r="C23" s="10" t="s">
        <v>45</v>
      </c>
      <c r="D23" s="9" t="s">
        <v>73</v>
      </c>
      <c r="E23" s="11"/>
      <c r="F23" s="12"/>
      <c r="G23" s="11"/>
      <c r="H23" s="9"/>
      <c r="I23" s="21"/>
      <c r="J23" s="19"/>
      <c r="K23" s="9"/>
      <c r="L23" s="9"/>
      <c r="M23" s="14"/>
      <c r="P23" s="1">
        <v>6</v>
      </c>
      <c r="AF23" s="1">
        <v>3</v>
      </c>
      <c r="AG23" s="1">
        <v>2</v>
      </c>
      <c r="AJ23" s="1">
        <v>24</v>
      </c>
      <c r="AK23" s="1">
        <v>20</v>
      </c>
      <c r="AL23" s="1">
        <v>15</v>
      </c>
      <c r="AM23" s="1">
        <v>3</v>
      </c>
      <c r="AN23" s="1">
        <v>12</v>
      </c>
      <c r="AP23" s="1">
        <v>50</v>
      </c>
      <c r="AQ23" s="1">
        <f t="shared" si="0"/>
        <v>135</v>
      </c>
    </row>
    <row r="24" spans="1:43" ht="12.75">
      <c r="A24" s="13">
        <v>20</v>
      </c>
      <c r="B24" s="9" t="s">
        <v>50</v>
      </c>
      <c r="C24" s="10" t="s">
        <v>74</v>
      </c>
      <c r="D24" s="9" t="s">
        <v>75</v>
      </c>
      <c r="E24" s="11"/>
      <c r="F24" s="12"/>
      <c r="G24" s="11"/>
      <c r="H24" s="9"/>
      <c r="I24" s="13"/>
      <c r="J24" s="11"/>
      <c r="K24" s="9"/>
      <c r="L24" s="9"/>
      <c r="M24" s="14"/>
      <c r="P24" s="1">
        <v>9</v>
      </c>
      <c r="U24" s="1">
        <v>5</v>
      </c>
      <c r="V24" s="1">
        <v>1</v>
      </c>
      <c r="AD24" s="1">
        <v>50</v>
      </c>
      <c r="AF24" s="1">
        <v>3</v>
      </c>
      <c r="AH24" s="1">
        <v>1</v>
      </c>
      <c r="AJ24" s="1">
        <v>7</v>
      </c>
      <c r="AK24" s="1">
        <v>20</v>
      </c>
      <c r="AL24" s="1">
        <v>20</v>
      </c>
      <c r="AM24" s="1">
        <v>22</v>
      </c>
      <c r="AN24" s="1">
        <v>1</v>
      </c>
      <c r="AQ24" s="1">
        <f t="shared" si="0"/>
        <v>139</v>
      </c>
    </row>
    <row r="25" spans="1:43" ht="12.75">
      <c r="A25" s="13">
        <v>34</v>
      </c>
      <c r="B25" s="9" t="s">
        <v>50</v>
      </c>
      <c r="C25" s="10" t="s">
        <v>76</v>
      </c>
      <c r="D25" s="9" t="s">
        <v>77</v>
      </c>
      <c r="E25" s="11"/>
      <c r="F25" s="12"/>
      <c r="G25" s="11"/>
      <c r="H25" s="9"/>
      <c r="I25" s="19"/>
      <c r="J25" s="19"/>
      <c r="K25" s="9"/>
      <c r="L25" s="9">
        <v>2</v>
      </c>
      <c r="M25" s="14">
        <v>4</v>
      </c>
      <c r="Q25" s="1">
        <v>4</v>
      </c>
      <c r="AJ25" s="1">
        <v>24</v>
      </c>
      <c r="AK25" s="1">
        <v>20</v>
      </c>
      <c r="AM25" s="1">
        <v>21</v>
      </c>
      <c r="AN25" s="1">
        <v>28</v>
      </c>
      <c r="AP25" s="1">
        <v>50</v>
      </c>
      <c r="AQ25" s="1">
        <f t="shared" si="0"/>
        <v>153</v>
      </c>
    </row>
    <row r="26" spans="1:43" ht="12.75">
      <c r="A26" s="13">
        <v>33</v>
      </c>
      <c r="B26" s="9" t="s">
        <v>50</v>
      </c>
      <c r="C26" s="10" t="s">
        <v>74</v>
      </c>
      <c r="D26" s="9" t="s">
        <v>78</v>
      </c>
      <c r="E26" s="11"/>
      <c r="F26" s="12"/>
      <c r="G26" s="11"/>
      <c r="H26" s="9"/>
      <c r="I26" s="19"/>
      <c r="J26" s="19"/>
      <c r="K26" s="9"/>
      <c r="L26" s="9"/>
      <c r="M26" s="14"/>
      <c r="AF26" s="1">
        <v>2</v>
      </c>
      <c r="AH26" s="1">
        <v>1</v>
      </c>
      <c r="AJ26" s="1">
        <v>25</v>
      </c>
      <c r="AK26" s="1">
        <v>20</v>
      </c>
      <c r="AL26" s="1">
        <v>20</v>
      </c>
      <c r="AM26" s="1">
        <v>20</v>
      </c>
      <c r="AN26" s="1">
        <v>22</v>
      </c>
      <c r="AP26" s="1">
        <v>50</v>
      </c>
      <c r="AQ26" s="1">
        <f t="shared" si="0"/>
        <v>160</v>
      </c>
    </row>
    <row r="27" spans="1:43" ht="12.75">
      <c r="A27" s="13">
        <v>41</v>
      </c>
      <c r="B27" s="9" t="s">
        <v>58</v>
      </c>
      <c r="C27" s="10" t="s">
        <v>45</v>
      </c>
      <c r="D27" s="9" t="s">
        <v>79</v>
      </c>
      <c r="E27" s="11"/>
      <c r="F27" s="12"/>
      <c r="G27" s="11"/>
      <c r="H27" s="9"/>
      <c r="I27" s="11"/>
      <c r="J27" s="11"/>
      <c r="K27" s="9">
        <v>20</v>
      </c>
      <c r="L27" s="9">
        <v>2</v>
      </c>
      <c r="M27" s="14">
        <v>2</v>
      </c>
      <c r="P27" s="1">
        <v>2</v>
      </c>
      <c r="R27" s="1">
        <v>20</v>
      </c>
      <c r="V27" s="1">
        <v>45</v>
      </c>
      <c r="AF27" s="1">
        <v>2</v>
      </c>
      <c r="AG27" s="1">
        <v>1</v>
      </c>
      <c r="AJ27" s="1">
        <v>8</v>
      </c>
      <c r="AK27" s="1">
        <v>20</v>
      </c>
      <c r="AL27" s="1">
        <v>20</v>
      </c>
      <c r="AM27" s="1">
        <v>20</v>
      </c>
      <c r="AQ27" s="1">
        <f t="shared" si="0"/>
        <v>162</v>
      </c>
    </row>
    <row r="28" spans="1:43" ht="12.75">
      <c r="A28" s="13">
        <v>38</v>
      </c>
      <c r="B28" s="9" t="s">
        <v>58</v>
      </c>
      <c r="C28" s="10" t="s">
        <v>45</v>
      </c>
      <c r="D28" s="9" t="s">
        <v>80</v>
      </c>
      <c r="E28" s="11"/>
      <c r="F28" s="12"/>
      <c r="G28" s="11"/>
      <c r="H28" s="9"/>
      <c r="I28" s="13"/>
      <c r="J28" s="11">
        <v>15</v>
      </c>
      <c r="K28" s="9">
        <v>15</v>
      </c>
      <c r="L28" s="9"/>
      <c r="M28" s="14">
        <v>1</v>
      </c>
      <c r="P28" s="1">
        <v>10</v>
      </c>
      <c r="R28" s="1">
        <v>2</v>
      </c>
      <c r="Y28" s="1">
        <v>1</v>
      </c>
      <c r="AF28" s="1">
        <v>20</v>
      </c>
      <c r="AG28" s="1">
        <v>20</v>
      </c>
      <c r="AH28" s="1">
        <v>20</v>
      </c>
      <c r="AJ28" s="1">
        <v>20</v>
      </c>
      <c r="AK28" s="1">
        <v>20</v>
      </c>
      <c r="AL28" s="1">
        <v>19</v>
      </c>
      <c r="AM28" s="1">
        <v>2</v>
      </c>
      <c r="AN28" s="1">
        <v>5</v>
      </c>
      <c r="AQ28" s="1">
        <f t="shared" si="0"/>
        <v>170</v>
      </c>
    </row>
    <row r="29" spans="1:43" ht="12.75">
      <c r="A29" s="13">
        <v>26</v>
      </c>
      <c r="B29" s="9" t="s">
        <v>50</v>
      </c>
      <c r="C29" s="10" t="s">
        <v>45</v>
      </c>
      <c r="D29" s="9" t="s">
        <v>81</v>
      </c>
      <c r="E29" s="9"/>
      <c r="F29" s="12"/>
      <c r="G29" s="11"/>
      <c r="H29" s="9"/>
      <c r="I29" s="20"/>
      <c r="J29" s="19"/>
      <c r="K29" s="9"/>
      <c r="L29" s="9"/>
      <c r="M29" s="14"/>
      <c r="T29" s="1">
        <v>6</v>
      </c>
      <c r="Z29" s="1">
        <v>50</v>
      </c>
      <c r="AC29" s="1">
        <v>1</v>
      </c>
      <c r="AF29" s="1">
        <v>5</v>
      </c>
      <c r="AH29" s="1">
        <v>2</v>
      </c>
      <c r="AJ29" s="1">
        <v>26</v>
      </c>
      <c r="AK29" s="1">
        <v>20</v>
      </c>
      <c r="AL29" s="1">
        <v>1</v>
      </c>
      <c r="AM29" s="1">
        <v>20</v>
      </c>
      <c r="AN29" s="1">
        <v>3</v>
      </c>
      <c r="AP29" s="1">
        <v>50</v>
      </c>
      <c r="AQ29" s="1">
        <f t="shared" si="0"/>
        <v>184</v>
      </c>
    </row>
    <row r="30" spans="1:43" ht="12.75">
      <c r="A30" s="13">
        <v>36</v>
      </c>
      <c r="B30" s="9" t="s">
        <v>50</v>
      </c>
      <c r="C30" s="10" t="s">
        <v>45</v>
      </c>
      <c r="D30" s="9" t="s">
        <v>82</v>
      </c>
      <c r="E30" s="11"/>
      <c r="F30" s="12"/>
      <c r="G30" s="11"/>
      <c r="H30" s="9"/>
      <c r="I30" s="20"/>
      <c r="J30" s="19"/>
      <c r="K30" s="9">
        <v>20</v>
      </c>
      <c r="L30" s="9"/>
      <c r="M30" s="14">
        <v>1</v>
      </c>
      <c r="N30" s="1">
        <v>1</v>
      </c>
      <c r="P30" s="1">
        <v>2</v>
      </c>
      <c r="S30" s="1">
        <v>3</v>
      </c>
      <c r="T30" s="1">
        <v>3</v>
      </c>
      <c r="U30" s="1">
        <v>2</v>
      </c>
      <c r="V30" s="1">
        <v>16</v>
      </c>
      <c r="X30" s="1">
        <v>20</v>
      </c>
      <c r="Y30" s="1">
        <v>2</v>
      </c>
      <c r="AA30" s="1">
        <v>2</v>
      </c>
      <c r="AD30" s="1">
        <v>20</v>
      </c>
      <c r="AE30" s="1">
        <v>20</v>
      </c>
      <c r="AF30" s="1">
        <v>20</v>
      </c>
      <c r="AG30" s="1">
        <v>20</v>
      </c>
      <c r="AH30" s="1">
        <v>20</v>
      </c>
      <c r="AJ30" s="1">
        <v>20</v>
      </c>
      <c r="AK30" s="1">
        <v>20</v>
      </c>
      <c r="AL30" s="1">
        <v>15</v>
      </c>
      <c r="AM30" s="1">
        <v>1</v>
      </c>
      <c r="AN30" s="1">
        <v>30</v>
      </c>
      <c r="AQ30" s="1">
        <f t="shared" si="0"/>
        <v>258</v>
      </c>
    </row>
    <row r="31" spans="1:43" ht="12.75">
      <c r="A31" s="13">
        <v>29</v>
      </c>
      <c r="B31" s="1" t="s">
        <v>50</v>
      </c>
      <c r="C31" s="22" t="s">
        <v>45</v>
      </c>
      <c r="D31" s="23" t="s">
        <v>83</v>
      </c>
      <c r="E31" s="1">
        <v>6</v>
      </c>
      <c r="F31" s="1">
        <v>50</v>
      </c>
      <c r="K31" s="1">
        <v>15</v>
      </c>
      <c r="M31" s="14">
        <v>1</v>
      </c>
      <c r="P31" s="1">
        <v>7</v>
      </c>
      <c r="R31" s="1">
        <v>20</v>
      </c>
      <c r="V31" s="1">
        <v>15</v>
      </c>
      <c r="AF31" s="1">
        <v>2</v>
      </c>
      <c r="AG31" s="1">
        <v>1</v>
      </c>
      <c r="AJ31" s="1">
        <v>80</v>
      </c>
      <c r="AK31" s="1">
        <v>20</v>
      </c>
      <c r="AL31" s="1">
        <v>20</v>
      </c>
      <c r="AM31" s="1">
        <v>20</v>
      </c>
      <c r="AN31" s="1">
        <v>15</v>
      </c>
      <c r="AP31" s="1">
        <v>50</v>
      </c>
      <c r="AQ31" s="1">
        <f t="shared" si="0"/>
        <v>322</v>
      </c>
    </row>
    <row r="32" spans="1:43" ht="12.75">
      <c r="A32" s="13">
        <v>32</v>
      </c>
      <c r="B32" s="9" t="s">
        <v>50</v>
      </c>
      <c r="C32" s="10" t="s">
        <v>84</v>
      </c>
      <c r="D32" s="23" t="s">
        <v>85</v>
      </c>
      <c r="M32" s="14"/>
      <c r="V32" s="1">
        <v>15</v>
      </c>
      <c r="X32" s="1">
        <v>20</v>
      </c>
      <c r="Y32" s="1">
        <v>20</v>
      </c>
      <c r="AE32" s="1">
        <v>20</v>
      </c>
      <c r="AP32" s="1">
        <v>100</v>
      </c>
      <c r="AQ32" s="1" t="s">
        <v>86</v>
      </c>
    </row>
    <row r="33" spans="1:43" ht="12.75">
      <c r="A33" s="13">
        <v>37</v>
      </c>
      <c r="B33" s="9" t="s">
        <v>58</v>
      </c>
      <c r="C33" s="10" t="s">
        <v>45</v>
      </c>
      <c r="D33" s="9" t="s">
        <v>87</v>
      </c>
      <c r="E33" s="11"/>
      <c r="F33" s="12"/>
      <c r="G33" s="11"/>
      <c r="H33" s="9"/>
      <c r="I33" s="13"/>
      <c r="J33" s="11"/>
      <c r="K33" s="9"/>
      <c r="L33" s="9"/>
      <c r="M33" s="14"/>
      <c r="P33" s="1">
        <v>10</v>
      </c>
      <c r="R33" s="1">
        <v>20</v>
      </c>
      <c r="V33" s="1">
        <v>15</v>
      </c>
      <c r="AC33" s="1">
        <v>2</v>
      </c>
      <c r="AF33" s="1">
        <v>3</v>
      </c>
      <c r="AG33" s="1">
        <v>1</v>
      </c>
      <c r="AJ33" s="1">
        <v>20</v>
      </c>
      <c r="AK33" s="1">
        <v>20</v>
      </c>
      <c r="AL33" s="1">
        <v>20</v>
      </c>
      <c r="AM33" s="1">
        <v>20</v>
      </c>
      <c r="AN33" s="1">
        <v>15</v>
      </c>
      <c r="AP33" s="1">
        <v>100</v>
      </c>
      <c r="AQ33" s="1" t="s">
        <v>86</v>
      </c>
    </row>
    <row r="34" spans="1:43" ht="12.75">
      <c r="A34" s="8">
        <v>2</v>
      </c>
      <c r="B34" s="8" t="s">
        <v>44</v>
      </c>
      <c r="C34" s="16" t="s">
        <v>45</v>
      </c>
      <c r="D34" s="17" t="s">
        <v>88</v>
      </c>
      <c r="E34" s="8"/>
      <c r="F34" s="8"/>
      <c r="G34" s="8"/>
      <c r="H34" s="8"/>
      <c r="I34" s="8"/>
      <c r="J34" s="8"/>
      <c r="K34" s="8"/>
      <c r="L34" s="8"/>
      <c r="M34" s="8"/>
      <c r="AQ34" s="1" t="s">
        <v>89</v>
      </c>
    </row>
    <row r="35" spans="1:43" ht="12.75">
      <c r="A35" s="8">
        <v>10</v>
      </c>
      <c r="B35" s="9" t="s">
        <v>55</v>
      </c>
      <c r="C35" s="10" t="s">
        <v>45</v>
      </c>
      <c r="D35" s="9" t="s">
        <v>90</v>
      </c>
      <c r="E35" s="11"/>
      <c r="F35" s="12"/>
      <c r="G35" s="11"/>
      <c r="H35" s="9"/>
      <c r="I35" s="13"/>
      <c r="J35" s="11"/>
      <c r="K35" s="9"/>
      <c r="L35" s="9"/>
      <c r="M35" s="14"/>
      <c r="AQ35" s="1" t="s">
        <v>89</v>
      </c>
    </row>
    <row r="36" spans="1:43" ht="12.75">
      <c r="A36" s="13">
        <v>18</v>
      </c>
      <c r="B36" s="9" t="s">
        <v>91</v>
      </c>
      <c r="C36" s="10" t="s">
        <v>45</v>
      </c>
      <c r="D36" s="9" t="s">
        <v>92</v>
      </c>
      <c r="E36" s="11"/>
      <c r="F36" s="12"/>
      <c r="G36" s="11"/>
      <c r="H36" s="9"/>
      <c r="I36" s="13"/>
      <c r="J36" s="11"/>
      <c r="K36" s="9"/>
      <c r="L36" s="9"/>
      <c r="M36" s="14"/>
      <c r="P36" s="1">
        <v>5</v>
      </c>
      <c r="AP36" s="1">
        <v>50</v>
      </c>
      <c r="AQ36" s="1" t="s">
        <v>89</v>
      </c>
    </row>
    <row r="37" spans="1:43" ht="12.75">
      <c r="A37" s="13">
        <v>21</v>
      </c>
      <c r="B37" s="9" t="s">
        <v>50</v>
      </c>
      <c r="C37" s="10" t="s">
        <v>45</v>
      </c>
      <c r="D37" s="9" t="s">
        <v>93</v>
      </c>
      <c r="E37" s="11"/>
      <c r="F37" s="12"/>
      <c r="G37" s="11"/>
      <c r="H37" s="9"/>
      <c r="I37" s="13"/>
      <c r="J37" s="11"/>
      <c r="K37" s="9"/>
      <c r="L37" s="9"/>
      <c r="M37" s="14"/>
      <c r="AQ37" s="1" t="s">
        <v>89</v>
      </c>
    </row>
    <row r="38" spans="1:43" ht="12.75">
      <c r="A38" s="13">
        <v>30</v>
      </c>
      <c r="B38" s="9" t="s">
        <v>50</v>
      </c>
      <c r="C38" s="10" t="s">
        <v>94</v>
      </c>
      <c r="D38" s="9" t="s">
        <v>95</v>
      </c>
      <c r="E38" s="11"/>
      <c r="F38" s="12"/>
      <c r="G38" s="11"/>
      <c r="H38" s="9"/>
      <c r="I38" s="19"/>
      <c r="J38" s="19"/>
      <c r="K38" s="9"/>
      <c r="L38" s="9"/>
      <c r="M38" s="14">
        <v>9</v>
      </c>
      <c r="AQ38" s="1" t="s">
        <v>89</v>
      </c>
    </row>
    <row r="39" spans="1:43" ht="12.75">
      <c r="A39" s="13">
        <v>40</v>
      </c>
      <c r="B39" s="9" t="s">
        <v>58</v>
      </c>
      <c r="C39" s="10" t="s">
        <v>74</v>
      </c>
      <c r="D39" s="9" t="s">
        <v>96</v>
      </c>
      <c r="E39" s="11"/>
      <c r="F39" s="12"/>
      <c r="G39" s="11"/>
      <c r="H39" s="9"/>
      <c r="I39" s="13"/>
      <c r="J39" s="11"/>
      <c r="K39" s="9"/>
      <c r="L39" s="9"/>
      <c r="M39" s="14"/>
      <c r="AQ39" s="1" t="s">
        <v>89</v>
      </c>
    </row>
    <row r="41" spans="1:13" ht="12.75">
      <c r="A41" s="13"/>
      <c r="B41" s="9"/>
      <c r="C41" s="10"/>
      <c r="D41" s="9"/>
      <c r="E41" s="11"/>
      <c r="F41" s="12"/>
      <c r="G41" s="11"/>
      <c r="H41" s="9"/>
      <c r="I41" s="14"/>
      <c r="J41" s="11"/>
      <c r="K41" s="9"/>
      <c r="L41" s="9"/>
      <c r="M41" s="14"/>
    </row>
    <row r="42" spans="1:5" ht="12.75">
      <c r="A42" s="13"/>
      <c r="B42" s="9"/>
      <c r="C42" s="10"/>
      <c r="D42" s="9"/>
      <c r="E42" s="11"/>
    </row>
    <row r="43" spans="1:13" ht="12.75">
      <c r="A43" s="13"/>
      <c r="B43" s="9"/>
      <c r="C43" s="10"/>
      <c r="D43" s="9"/>
      <c r="E43" s="11"/>
      <c r="F43" s="12"/>
      <c r="G43" s="11"/>
      <c r="H43" s="9"/>
      <c r="I43" s="13"/>
      <c r="J43" s="11"/>
      <c r="K43" s="9"/>
      <c r="L43" s="9"/>
      <c r="M43" s="14"/>
    </row>
    <row r="44" spans="1:13" ht="12.75">
      <c r="A44" s="13"/>
      <c r="B44" s="9"/>
      <c r="C44" s="10"/>
      <c r="D44" s="9"/>
      <c r="E44" s="11"/>
      <c r="F44" s="12"/>
      <c r="G44" s="11"/>
      <c r="I44" s="13"/>
      <c r="J44" s="11"/>
      <c r="K44" s="9"/>
      <c r="L44" s="9"/>
      <c r="M44" s="14"/>
    </row>
    <row r="45" spans="1:13" ht="12.75">
      <c r="A45" s="13"/>
      <c r="B45" s="9"/>
      <c r="C45" s="10"/>
      <c r="D45" s="9"/>
      <c r="E45" s="11"/>
      <c r="F45" s="12"/>
      <c r="G45" s="11"/>
      <c r="H45" s="9"/>
      <c r="I45" s="20"/>
      <c r="J45" s="19"/>
      <c r="K45" s="9"/>
      <c r="L45" s="9"/>
      <c r="M45" s="14"/>
    </row>
    <row r="46" ht="12.75">
      <c r="A46" s="13"/>
    </row>
    <row r="47" ht="12.75">
      <c r="A47" s="13"/>
    </row>
    <row r="48" ht="12.75">
      <c r="A48" s="13"/>
    </row>
  </sheetData>
  <sheetProtection selectLockedCells="1" selectUnlockedCells="1"/>
  <printOptions gridLines="1"/>
  <pageMargins left="0.31527777777777777" right="0.31527777777777777" top="0" bottom="0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view="pageBreakPreview" zoomScaleSheetLayoutView="100" workbookViewId="0" topLeftCell="A5">
      <selection activeCell="C19" sqref="C19"/>
    </sheetView>
  </sheetViews>
  <sheetFormatPr defaultColWidth="9.140625" defaultRowHeight="12.75"/>
  <cols>
    <col min="1" max="1" width="11.57421875" style="24" customWidth="1"/>
    <col min="2" max="2" width="9.57421875" style="24" customWidth="1"/>
    <col min="3" max="3" width="9.57421875" style="25" customWidth="1"/>
    <col min="4" max="4" width="10.57421875" style="24" customWidth="1"/>
    <col min="5" max="5" width="11.140625" style="24" customWidth="1"/>
    <col min="6" max="16384" width="9.421875" style="24" customWidth="1"/>
  </cols>
  <sheetData>
    <row r="2" spans="1:5" ht="30" customHeight="1">
      <c r="A2" s="26"/>
      <c r="B2" s="26"/>
      <c r="C2" s="27"/>
      <c r="D2" s="26"/>
      <c r="E2" s="26"/>
    </row>
    <row r="4" s="26" customFormat="1" ht="30" customHeight="1">
      <c r="C4" s="27"/>
    </row>
    <row r="9" s="26" customFormat="1" ht="30" customHeight="1">
      <c r="C9" s="27"/>
    </row>
    <row r="14" spans="1:5" ht="30" customHeight="1">
      <c r="A14" s="26"/>
      <c r="B14" s="26"/>
      <c r="C14" s="27"/>
      <c r="D14" s="26"/>
      <c r="E14" s="26"/>
    </row>
    <row r="18" spans="1:4" ht="12.75">
      <c r="A18" s="26"/>
      <c r="B18" s="26"/>
      <c r="C18" s="27"/>
      <c r="D18" s="26"/>
    </row>
    <row r="21" ht="12.75">
      <c r="A21" s="26"/>
    </row>
    <row r="24" ht="12.75">
      <c r="A24" s="2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9.421875" style="2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