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1" sheetId="1" r:id="rId1"/>
  </sheets>
  <definedNames>
    <definedName name="_xlnm._FilterDatabase" localSheetId="0" hidden="1">'Sheet1'!$A$3:$R$48</definedName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<sst xmlns="http://schemas.openxmlformats.org/spreadsheetml/2006/main" count="136" uniqueCount="80">
  <si>
    <t>No.</t>
  </si>
  <si>
    <t>Competitor</t>
  </si>
  <si>
    <t>Class</t>
  </si>
  <si>
    <t>Midland Motor Club results</t>
  </si>
  <si>
    <t>Sean Mullervy</t>
  </si>
  <si>
    <t>Thomas McManus</t>
  </si>
  <si>
    <t>Gemma Kerley</t>
  </si>
  <si>
    <t>Colin Duffy</t>
  </si>
  <si>
    <t>Ollie Kelly</t>
  </si>
  <si>
    <t>Anthony Dolan</t>
  </si>
  <si>
    <t>Paul Lavin</t>
  </si>
  <si>
    <t>Ger Brennan</t>
  </si>
  <si>
    <t>Sam Johnston</t>
  </si>
  <si>
    <t>Chris Kelly</t>
  </si>
  <si>
    <t>Sean Hurley</t>
  </si>
  <si>
    <t>Joe McHale</t>
  </si>
  <si>
    <t>Brian McHale</t>
  </si>
  <si>
    <t>Padraic McHale</t>
  </si>
  <si>
    <t>Andrew Rooney</t>
  </si>
  <si>
    <t>Raymond Coppinger</t>
  </si>
  <si>
    <t>Enda O'Leary</t>
  </si>
  <si>
    <t>Ruairi Nearnery</t>
  </si>
  <si>
    <t>Amy Faughnan</t>
  </si>
  <si>
    <t>Raymond Shaw</t>
  </si>
  <si>
    <t>Rory Collins</t>
  </si>
  <si>
    <t>Cillian Lenehan</t>
  </si>
  <si>
    <t>2A</t>
  </si>
  <si>
    <t>2B</t>
  </si>
  <si>
    <t>3A</t>
  </si>
  <si>
    <t>4A</t>
  </si>
  <si>
    <t>4B</t>
  </si>
  <si>
    <t>5A</t>
  </si>
  <si>
    <t>5B</t>
  </si>
  <si>
    <t>Run 1 Time</t>
  </si>
  <si>
    <t>Pen</t>
  </si>
  <si>
    <t>NTT</t>
  </si>
  <si>
    <t>Sunday 14th August 2011</t>
  </si>
  <si>
    <t>Ian O'Connell</t>
  </si>
  <si>
    <t>James Huddleston</t>
  </si>
  <si>
    <t>Barry Brady</t>
  </si>
  <si>
    <t>Damien Kellegher</t>
  </si>
  <si>
    <t>Grace Grimes</t>
  </si>
  <si>
    <t>David Kellegher</t>
  </si>
  <si>
    <t>Pat Driver</t>
  </si>
  <si>
    <t>Brian Halligan</t>
  </si>
  <si>
    <t>Ronan Judge</t>
  </si>
  <si>
    <t>Eamon Brady</t>
  </si>
  <si>
    <t>Aidan Prior</t>
  </si>
  <si>
    <t>Whitby Moynan</t>
  </si>
  <si>
    <t>Brendan Whyte</t>
  </si>
  <si>
    <t>Dermot Whyte</t>
  </si>
  <si>
    <t>Dave Fallon</t>
  </si>
  <si>
    <t>Ian Byrne</t>
  </si>
  <si>
    <t>Shane Norris</t>
  </si>
  <si>
    <t>Killian O'Sullivan</t>
  </si>
  <si>
    <t>James Commiins</t>
  </si>
  <si>
    <t>Brian Brady</t>
  </si>
  <si>
    <t>Ronan Corr</t>
  </si>
  <si>
    <t>Aidan Lang</t>
  </si>
  <si>
    <t>1A</t>
  </si>
  <si>
    <t>No</t>
  </si>
  <si>
    <t>Total</t>
  </si>
  <si>
    <t xml:space="preserve">Run 2  </t>
  </si>
  <si>
    <t xml:space="preserve">Fastest  </t>
  </si>
  <si>
    <t>Run 3</t>
  </si>
  <si>
    <t>Prizes</t>
  </si>
  <si>
    <t>1st Overall Special</t>
  </si>
  <si>
    <t>1st Class</t>
  </si>
  <si>
    <t>1st Overall Saloon</t>
  </si>
  <si>
    <t>1st Ladies</t>
  </si>
  <si>
    <t>1st Class 1A</t>
  </si>
  <si>
    <t>2nd Ladies</t>
  </si>
  <si>
    <t>2nd Class</t>
  </si>
  <si>
    <t>3rd Class</t>
  </si>
  <si>
    <t xml:space="preserve">2nd Class </t>
  </si>
  <si>
    <t xml:space="preserve">1st Class </t>
  </si>
  <si>
    <t>1st MMC</t>
  </si>
  <si>
    <t>2nd MMC</t>
  </si>
  <si>
    <t>3rd MMC</t>
  </si>
  <si>
    <t>Tommy Donlon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</si>
</sst>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  <numFmt numFmtId="165" formatCode="ss"/>
    <numFmt numFmtId="166" formatCode="[m]:ss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65" fontId="0" fillId="0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86" zoomScaleNormal="85" zoomScaleSheetLayoutView="86" zoomScalePageLayoutView="0" workbookViewId="0" topLeftCell="A1">
      <selection activeCell="D14" sqref="D14"/>
    </sheetView>
  </sheetViews>
  <sheetFormatPr defaultColWidth="9.140625" defaultRowHeight="15" customHeight="1"/>
  <cols>
    <col min="1" max="1" width="4.00390625" style="4" bestFit="1" customWidth="1"/>
    <col min="2" max="2" width="6.7109375" style="4" customWidth="1"/>
    <col min="3" max="3" width="22.00390625" style="4" customWidth="1"/>
    <col min="4" max="4" width="6.57421875" style="4" bestFit="1" customWidth="1"/>
    <col min="5" max="5" width="10.7109375" style="4" customWidth="1"/>
    <col min="6" max="6" width="4.7109375" style="7" customWidth="1"/>
    <col min="7" max="7" width="10.7109375" style="4" customWidth="1"/>
    <col min="8" max="8" width="1.1484375" style="7" customWidth="1"/>
    <col min="9" max="9" width="10.7109375" style="4" customWidth="1"/>
    <col min="10" max="10" width="4.7109375" style="7" bestFit="1" customWidth="1"/>
    <col min="11" max="11" width="10.7109375" style="4" customWidth="1"/>
    <col min="12" max="12" width="1.421875" style="7" customWidth="1"/>
    <col min="13" max="13" width="10.7109375" style="4" customWidth="1"/>
    <col min="14" max="14" width="4.7109375" style="7" bestFit="1" customWidth="1"/>
    <col min="15" max="15" width="10.7109375" style="4" customWidth="1"/>
    <col min="16" max="16" width="1.421875" style="7" customWidth="1"/>
    <col min="17" max="17" width="11.00390625" style="4" customWidth="1"/>
    <col min="18" max="18" width="17.421875" style="4" customWidth="1"/>
    <col min="19" max="16384" width="9.140625" style="4" customWidth="1"/>
  </cols>
  <sheetData>
    <row r="1" spans="2:16" ht="15" customHeight="1">
      <c r="B1" s="1" t="s">
        <v>3</v>
      </c>
      <c r="C1" s="2"/>
      <c r="D1" s="3"/>
      <c r="F1" s="4"/>
      <c r="H1" s="4"/>
      <c r="J1" s="4"/>
      <c r="L1" s="4"/>
      <c r="N1" s="4"/>
      <c r="P1" s="4"/>
    </row>
    <row r="2" spans="2:16" ht="15" customHeight="1">
      <c r="B2" s="18" t="s">
        <v>36</v>
      </c>
      <c r="C2" s="19"/>
      <c r="D2" s="20"/>
      <c r="F2" s="4"/>
      <c r="H2" s="4"/>
      <c r="J2" s="4"/>
      <c r="L2" s="4"/>
      <c r="N2" s="4"/>
      <c r="P2" s="4"/>
    </row>
    <row r="3" spans="1:18" ht="15" customHeight="1">
      <c r="A3" s="26" t="s">
        <v>60</v>
      </c>
      <c r="B3" s="25" t="s">
        <v>0</v>
      </c>
      <c r="C3" s="26" t="s">
        <v>1</v>
      </c>
      <c r="D3" s="13" t="s">
        <v>2</v>
      </c>
      <c r="E3" s="26" t="s">
        <v>33</v>
      </c>
      <c r="F3" s="26" t="s">
        <v>34</v>
      </c>
      <c r="G3" s="26" t="s">
        <v>61</v>
      </c>
      <c r="H3" s="26"/>
      <c r="I3" s="26" t="s">
        <v>62</v>
      </c>
      <c r="J3" s="26" t="s">
        <v>34</v>
      </c>
      <c r="K3" s="26" t="s">
        <v>61</v>
      </c>
      <c r="L3" s="26"/>
      <c r="M3" s="26" t="s">
        <v>64</v>
      </c>
      <c r="N3" s="26" t="s">
        <v>34</v>
      </c>
      <c r="O3" s="26" t="s">
        <v>61</v>
      </c>
      <c r="P3" s="26"/>
      <c r="Q3" s="26" t="s">
        <v>63</v>
      </c>
      <c r="R3" s="27" t="s">
        <v>65</v>
      </c>
    </row>
    <row r="4" spans="1:18" ht="15" customHeight="1">
      <c r="A4" s="17">
        <v>1</v>
      </c>
      <c r="B4" s="21">
        <v>60</v>
      </c>
      <c r="C4" s="22" t="s">
        <v>17</v>
      </c>
      <c r="D4" s="21" t="s">
        <v>29</v>
      </c>
      <c r="E4" s="11">
        <v>0.0009881944444444445</v>
      </c>
      <c r="F4" s="23"/>
      <c r="G4" s="12">
        <f aca="true" t="shared" si="0" ref="G4:G48">E4+F4</f>
        <v>0.0009881944444444445</v>
      </c>
      <c r="H4" s="24"/>
      <c r="I4" s="11">
        <v>0.0007445601851851852</v>
      </c>
      <c r="J4" s="10"/>
      <c r="K4" s="12">
        <f aca="true" t="shared" si="1" ref="K4:K27">I4+J4</f>
        <v>0.0007445601851851852</v>
      </c>
      <c r="L4" s="24"/>
      <c r="M4" s="11">
        <v>0.0007700231481481482</v>
      </c>
      <c r="N4" s="8">
        <v>5.7870370370370366E-05</v>
      </c>
      <c r="O4" s="12">
        <f aca="true" t="shared" si="2" ref="O4:O35">M4+N4</f>
        <v>0.0008278935185185185</v>
      </c>
      <c r="P4" s="24"/>
      <c r="Q4" s="14">
        <f aca="true" t="shared" si="3" ref="Q4:Q48">MIN(G4,K4,O4)</f>
        <v>0.0007445601851851852</v>
      </c>
      <c r="R4" s="4" t="s">
        <v>66</v>
      </c>
    </row>
    <row r="5" spans="1:18" ht="15" customHeight="1">
      <c r="A5" s="17">
        <v>2</v>
      </c>
      <c r="B5" s="15">
        <v>417</v>
      </c>
      <c r="C5" s="16" t="s">
        <v>50</v>
      </c>
      <c r="D5" s="15" t="s">
        <v>29</v>
      </c>
      <c r="E5" s="11">
        <v>0.0010480324074074075</v>
      </c>
      <c r="F5" s="8"/>
      <c r="G5" s="12">
        <f t="shared" si="0"/>
        <v>0.0010480324074074075</v>
      </c>
      <c r="H5" s="9"/>
      <c r="I5" s="11">
        <v>0.0007465277777777778</v>
      </c>
      <c r="J5" s="8"/>
      <c r="K5" s="12">
        <f t="shared" si="1"/>
        <v>0.0007465277777777778</v>
      </c>
      <c r="L5" s="9"/>
      <c r="M5" s="11">
        <v>0.0007412037037037037</v>
      </c>
      <c r="N5" s="8">
        <v>0.00011574074074074073</v>
      </c>
      <c r="O5" s="12">
        <f t="shared" si="2"/>
        <v>0.0008569444444444444</v>
      </c>
      <c r="P5" s="9"/>
      <c r="Q5" s="14">
        <f t="shared" si="3"/>
        <v>0.0007465277777777778</v>
      </c>
      <c r="R5" s="4" t="s">
        <v>67</v>
      </c>
    </row>
    <row r="6" spans="1:18" ht="15" customHeight="1">
      <c r="A6" s="17">
        <v>3</v>
      </c>
      <c r="B6" s="15">
        <v>426</v>
      </c>
      <c r="C6" s="16" t="s">
        <v>51</v>
      </c>
      <c r="D6" s="15" t="s">
        <v>29</v>
      </c>
      <c r="E6" s="11">
        <v>0.0010744212962962962</v>
      </c>
      <c r="F6" s="8"/>
      <c r="G6" s="12">
        <f t="shared" si="0"/>
        <v>0.0010744212962962962</v>
      </c>
      <c r="H6" s="9"/>
      <c r="I6" s="11">
        <v>0.0007862268518518518</v>
      </c>
      <c r="J6" s="5"/>
      <c r="K6" s="12">
        <f t="shared" si="1"/>
        <v>0.0007862268518518518</v>
      </c>
      <c r="L6" s="9"/>
      <c r="M6" s="11">
        <v>0.0007503472222222222</v>
      </c>
      <c r="N6" s="5"/>
      <c r="O6" s="12">
        <f t="shared" si="2"/>
        <v>0.0007503472222222222</v>
      </c>
      <c r="P6" s="9"/>
      <c r="Q6" s="14">
        <f t="shared" si="3"/>
        <v>0.0007503472222222222</v>
      </c>
      <c r="R6" s="28" t="s">
        <v>72</v>
      </c>
    </row>
    <row r="7" spans="1:18" ht="15" customHeight="1">
      <c r="A7" s="17">
        <v>4</v>
      </c>
      <c r="B7" s="15">
        <v>412</v>
      </c>
      <c r="C7" s="16" t="s">
        <v>48</v>
      </c>
      <c r="D7" s="15" t="s">
        <v>29</v>
      </c>
      <c r="E7" s="11">
        <v>0.0009809027777777778</v>
      </c>
      <c r="F7" s="8"/>
      <c r="G7" s="12">
        <f t="shared" si="0"/>
        <v>0.0009809027777777778</v>
      </c>
      <c r="H7" s="9"/>
      <c r="I7" s="11">
        <v>0.0007880787037037037</v>
      </c>
      <c r="J7" s="5"/>
      <c r="K7" s="12">
        <f t="shared" si="1"/>
        <v>0.0007880787037037037</v>
      </c>
      <c r="L7" s="9"/>
      <c r="M7" s="11">
        <v>0.000759375</v>
      </c>
      <c r="N7" s="5"/>
      <c r="O7" s="12">
        <f t="shared" si="2"/>
        <v>0.000759375</v>
      </c>
      <c r="P7" s="9"/>
      <c r="Q7" s="14">
        <f t="shared" si="3"/>
        <v>0.000759375</v>
      </c>
      <c r="R7" s="28" t="s">
        <v>73</v>
      </c>
    </row>
    <row r="8" spans="1:17" ht="15" customHeight="1">
      <c r="A8" s="17">
        <v>5</v>
      </c>
      <c r="B8" s="15">
        <v>416</v>
      </c>
      <c r="C8" s="16" t="s">
        <v>49</v>
      </c>
      <c r="D8" s="15" t="s">
        <v>29</v>
      </c>
      <c r="E8" s="11">
        <v>0.0010113425925925925</v>
      </c>
      <c r="F8" s="8"/>
      <c r="G8" s="12">
        <f t="shared" si="0"/>
        <v>0.0010113425925925925</v>
      </c>
      <c r="H8" s="9"/>
      <c r="I8" s="11">
        <v>0.0007636574074074073</v>
      </c>
      <c r="J8" s="5"/>
      <c r="K8" s="12">
        <f t="shared" si="1"/>
        <v>0.0007636574074074073</v>
      </c>
      <c r="L8" s="9"/>
      <c r="M8" s="11">
        <v>0.0007256944444444445</v>
      </c>
      <c r="N8" s="8">
        <v>5.7870370370370366E-05</v>
      </c>
      <c r="O8" s="12">
        <f t="shared" si="2"/>
        <v>0.0007835648148148148</v>
      </c>
      <c r="P8" s="9"/>
      <c r="Q8" s="14">
        <f t="shared" si="3"/>
        <v>0.0007636574074074073</v>
      </c>
    </row>
    <row r="9" spans="1:18" ht="15" customHeight="1">
      <c r="A9" s="17">
        <v>6</v>
      </c>
      <c r="B9" s="15">
        <v>16</v>
      </c>
      <c r="C9" s="16" t="s">
        <v>52</v>
      </c>
      <c r="D9" s="15" t="s">
        <v>30</v>
      </c>
      <c r="E9" s="11">
        <v>0.001235300925925926</v>
      </c>
      <c r="F9" s="8"/>
      <c r="G9" s="12">
        <f t="shared" si="0"/>
        <v>0.001235300925925926</v>
      </c>
      <c r="H9" s="9"/>
      <c r="I9" s="11">
        <v>0.0008141203703703704</v>
      </c>
      <c r="J9" s="8">
        <v>5.7870370370370366E-05</v>
      </c>
      <c r="K9" s="12">
        <f t="shared" si="1"/>
        <v>0.0008719907407407408</v>
      </c>
      <c r="L9" s="9"/>
      <c r="M9" s="11">
        <v>0.0007656249999999999</v>
      </c>
      <c r="N9" s="8"/>
      <c r="O9" s="12">
        <f t="shared" si="2"/>
        <v>0.0007656249999999999</v>
      </c>
      <c r="P9" s="9"/>
      <c r="Q9" s="14">
        <f t="shared" si="3"/>
        <v>0.0007656249999999999</v>
      </c>
      <c r="R9" s="4" t="s">
        <v>67</v>
      </c>
    </row>
    <row r="10" spans="1:18" ht="15" customHeight="1">
      <c r="A10" s="17">
        <v>7</v>
      </c>
      <c r="B10" s="15">
        <v>121</v>
      </c>
      <c r="C10" s="16" t="s">
        <v>37</v>
      </c>
      <c r="D10" s="15">
        <v>1</v>
      </c>
      <c r="E10" s="11">
        <v>0.0008636574074074075</v>
      </c>
      <c r="F10" s="8"/>
      <c r="G10" s="12">
        <f t="shared" si="0"/>
        <v>0.0008636574074074075</v>
      </c>
      <c r="H10" s="9"/>
      <c r="I10" s="11">
        <v>0.0008406250000000001</v>
      </c>
      <c r="J10" s="8"/>
      <c r="K10" s="12">
        <f t="shared" si="1"/>
        <v>0.0008406250000000001</v>
      </c>
      <c r="L10" s="9"/>
      <c r="M10" s="11">
        <v>0.0008057870370370371</v>
      </c>
      <c r="N10" s="8"/>
      <c r="O10" s="12">
        <f t="shared" si="2"/>
        <v>0.0008057870370370371</v>
      </c>
      <c r="P10" s="9"/>
      <c r="Q10" s="14">
        <f t="shared" si="3"/>
        <v>0.0008057870370370371</v>
      </c>
      <c r="R10" s="4" t="s">
        <v>68</v>
      </c>
    </row>
    <row r="11" spans="1:17" ht="15" customHeight="1">
      <c r="A11" s="17">
        <v>8</v>
      </c>
      <c r="B11" s="15">
        <v>66</v>
      </c>
      <c r="C11" s="16" t="s">
        <v>18</v>
      </c>
      <c r="D11" s="15" t="s">
        <v>29</v>
      </c>
      <c r="E11" s="11">
        <v>0.0010913194444444445</v>
      </c>
      <c r="F11" s="8"/>
      <c r="G11" s="12">
        <f t="shared" si="0"/>
        <v>0.0010913194444444445</v>
      </c>
      <c r="H11" s="9"/>
      <c r="I11" s="11">
        <v>0.0008226851851851853</v>
      </c>
      <c r="J11" s="5"/>
      <c r="K11" s="12">
        <f t="shared" si="1"/>
        <v>0.0008226851851851853</v>
      </c>
      <c r="L11" s="9"/>
      <c r="M11" s="11">
        <v>0.0008128472222222223</v>
      </c>
      <c r="N11" s="5"/>
      <c r="O11" s="12">
        <f t="shared" si="2"/>
        <v>0.0008128472222222223</v>
      </c>
      <c r="P11" s="9"/>
      <c r="Q11" s="14">
        <f t="shared" si="3"/>
        <v>0.0008128472222222223</v>
      </c>
    </row>
    <row r="12" spans="1:17" ht="15" customHeight="1">
      <c r="A12" s="17">
        <v>9</v>
      </c>
      <c r="B12" s="15">
        <v>442</v>
      </c>
      <c r="C12" s="16" t="s">
        <v>19</v>
      </c>
      <c r="D12" s="15" t="s">
        <v>29</v>
      </c>
      <c r="E12" s="11">
        <v>0.0008818287037037037</v>
      </c>
      <c r="F12" s="8"/>
      <c r="G12" s="12">
        <f t="shared" si="0"/>
        <v>0.0008818287037037037</v>
      </c>
      <c r="H12" s="9"/>
      <c r="I12" s="11">
        <v>0.0008403935185185185</v>
      </c>
      <c r="J12" s="5"/>
      <c r="K12" s="12">
        <f t="shared" si="1"/>
        <v>0.0008403935185185185</v>
      </c>
      <c r="L12" s="9"/>
      <c r="M12" s="11">
        <v>0.0008136574074074074</v>
      </c>
      <c r="N12" s="5"/>
      <c r="O12" s="12">
        <f t="shared" si="2"/>
        <v>0.0008136574074074074</v>
      </c>
      <c r="P12" s="9"/>
      <c r="Q12" s="14">
        <f t="shared" si="3"/>
        <v>0.0008136574074074074</v>
      </c>
    </row>
    <row r="13" spans="1:17" ht="15" customHeight="1">
      <c r="A13" s="17">
        <v>10</v>
      </c>
      <c r="B13" s="15">
        <v>666</v>
      </c>
      <c r="C13" s="16" t="s">
        <v>16</v>
      </c>
      <c r="D13" s="15" t="s">
        <v>29</v>
      </c>
      <c r="E13" s="11">
        <v>0.001199074074074074</v>
      </c>
      <c r="F13" s="8">
        <v>0.00011574074074074073</v>
      </c>
      <c r="G13" s="12">
        <f t="shared" si="0"/>
        <v>0.0013148148148148147</v>
      </c>
      <c r="H13" s="9"/>
      <c r="I13" s="11">
        <v>0.00084375</v>
      </c>
      <c r="J13" s="8"/>
      <c r="K13" s="12">
        <f t="shared" si="1"/>
        <v>0.00084375</v>
      </c>
      <c r="L13" s="9"/>
      <c r="M13" s="11">
        <v>0.000818287037037037</v>
      </c>
      <c r="N13" s="8"/>
      <c r="O13" s="12">
        <f t="shared" si="2"/>
        <v>0.000818287037037037</v>
      </c>
      <c r="P13" s="9"/>
      <c r="Q13" s="14">
        <f t="shared" si="3"/>
        <v>0.000818287037037037</v>
      </c>
    </row>
    <row r="14" spans="1:17" ht="15" customHeight="1">
      <c r="A14" s="17">
        <v>11</v>
      </c>
      <c r="B14" s="15">
        <v>602</v>
      </c>
      <c r="C14" s="16" t="s">
        <v>15</v>
      </c>
      <c r="D14" s="15" t="s">
        <v>29</v>
      </c>
      <c r="E14" s="11">
        <v>0.0010686342592592592</v>
      </c>
      <c r="F14" s="8"/>
      <c r="G14" s="12">
        <f t="shared" si="0"/>
        <v>0.0010686342592592592</v>
      </c>
      <c r="H14" s="9"/>
      <c r="I14" s="11">
        <v>0.0008281249999999999</v>
      </c>
      <c r="J14" s="8"/>
      <c r="K14" s="12">
        <f t="shared" si="1"/>
        <v>0.0008281249999999999</v>
      </c>
      <c r="L14" s="9"/>
      <c r="M14" s="11">
        <v>0.0008185185185185187</v>
      </c>
      <c r="N14" s="8"/>
      <c r="O14" s="12">
        <f t="shared" si="2"/>
        <v>0.0008185185185185187</v>
      </c>
      <c r="P14" s="9"/>
      <c r="Q14" s="14">
        <f t="shared" si="3"/>
        <v>0.0008185185185185187</v>
      </c>
    </row>
    <row r="15" spans="1:17" ht="15" customHeight="1">
      <c r="A15" s="17">
        <v>12</v>
      </c>
      <c r="B15" s="15">
        <v>450</v>
      </c>
      <c r="C15" s="16" t="s">
        <v>14</v>
      </c>
      <c r="D15" s="15" t="s">
        <v>29</v>
      </c>
      <c r="E15" s="11">
        <v>0.0009056712962962963</v>
      </c>
      <c r="F15" s="8"/>
      <c r="G15" s="12">
        <f t="shared" si="0"/>
        <v>0.0009056712962962963</v>
      </c>
      <c r="H15" s="9"/>
      <c r="I15" s="11">
        <v>0.0008232638888888889</v>
      </c>
      <c r="J15" s="5"/>
      <c r="K15" s="12">
        <f t="shared" si="1"/>
        <v>0.0008232638888888889</v>
      </c>
      <c r="L15" s="9"/>
      <c r="M15" s="11">
        <v>0.0008594907407407409</v>
      </c>
      <c r="N15" s="5"/>
      <c r="O15" s="12">
        <f t="shared" si="2"/>
        <v>0.0008594907407407409</v>
      </c>
      <c r="P15" s="9"/>
      <c r="Q15" s="14">
        <f t="shared" si="3"/>
        <v>0.0008232638888888889</v>
      </c>
    </row>
    <row r="16" spans="1:18" ht="15" customHeight="1">
      <c r="A16" s="17">
        <v>13</v>
      </c>
      <c r="B16" s="15">
        <v>333</v>
      </c>
      <c r="C16" s="16" t="s">
        <v>11</v>
      </c>
      <c r="D16" s="15" t="s">
        <v>28</v>
      </c>
      <c r="E16" s="11">
        <v>0.0008555555555555556</v>
      </c>
      <c r="F16" s="8"/>
      <c r="G16" s="12">
        <f t="shared" si="0"/>
        <v>0.0008555555555555556</v>
      </c>
      <c r="H16" s="9"/>
      <c r="I16" s="11">
        <v>0.0008380787037037037</v>
      </c>
      <c r="J16" s="8"/>
      <c r="K16" s="12">
        <f t="shared" si="1"/>
        <v>0.0008380787037037037</v>
      </c>
      <c r="L16" s="9"/>
      <c r="M16" s="11">
        <v>0.0008246527777777778</v>
      </c>
      <c r="N16" s="8"/>
      <c r="O16" s="12">
        <f t="shared" si="2"/>
        <v>0.0008246527777777778</v>
      </c>
      <c r="P16" s="9"/>
      <c r="Q16" s="14">
        <f t="shared" si="3"/>
        <v>0.0008246527777777778</v>
      </c>
      <c r="R16" s="4" t="s">
        <v>75</v>
      </c>
    </row>
    <row r="17" spans="1:17" ht="15" customHeight="1">
      <c r="A17" s="17">
        <v>14</v>
      </c>
      <c r="B17" s="15">
        <v>42</v>
      </c>
      <c r="C17" s="16" t="s">
        <v>20</v>
      </c>
      <c r="D17" s="15" t="s">
        <v>29</v>
      </c>
      <c r="E17" s="11">
        <v>0.0010518518518518518</v>
      </c>
      <c r="F17" s="8">
        <v>0.00017361111111111112</v>
      </c>
      <c r="G17" s="12">
        <f t="shared" si="0"/>
        <v>0.001225462962962963</v>
      </c>
      <c r="H17" s="9"/>
      <c r="I17" s="11">
        <v>0.000823611111111111</v>
      </c>
      <c r="J17" s="8">
        <v>0.00023148148148148146</v>
      </c>
      <c r="K17" s="12">
        <f t="shared" si="1"/>
        <v>0.0010550925925925925</v>
      </c>
      <c r="L17" s="9"/>
      <c r="M17" s="11">
        <v>0.0008380787037037037</v>
      </c>
      <c r="N17" s="8"/>
      <c r="O17" s="12">
        <f t="shared" si="2"/>
        <v>0.0008380787037037037</v>
      </c>
      <c r="P17" s="9"/>
      <c r="Q17" s="14">
        <f t="shared" si="3"/>
        <v>0.0008380787037037037</v>
      </c>
    </row>
    <row r="18" spans="1:18" ht="15" customHeight="1">
      <c r="A18" s="17">
        <v>15</v>
      </c>
      <c r="B18" s="15">
        <v>88</v>
      </c>
      <c r="C18" s="16" t="s">
        <v>12</v>
      </c>
      <c r="D18" s="15" t="s">
        <v>29</v>
      </c>
      <c r="E18" s="11">
        <v>0.001163888888888889</v>
      </c>
      <c r="F18" s="8"/>
      <c r="G18" s="12">
        <f t="shared" si="0"/>
        <v>0.001163888888888889</v>
      </c>
      <c r="H18" s="9"/>
      <c r="I18" s="11">
        <v>0.0008407407407407407</v>
      </c>
      <c r="J18" s="5"/>
      <c r="K18" s="12">
        <f t="shared" si="1"/>
        <v>0.0008407407407407407</v>
      </c>
      <c r="L18" s="9"/>
      <c r="M18" s="11">
        <v>0.0008495370370370371</v>
      </c>
      <c r="N18" s="5"/>
      <c r="O18" s="12">
        <f t="shared" si="2"/>
        <v>0.0008495370370370371</v>
      </c>
      <c r="P18" s="9"/>
      <c r="Q18" s="14">
        <f t="shared" si="3"/>
        <v>0.0008407407407407407</v>
      </c>
      <c r="R18" s="4" t="s">
        <v>76</v>
      </c>
    </row>
    <row r="19" spans="1:18" ht="15" customHeight="1">
      <c r="A19" s="17">
        <v>16</v>
      </c>
      <c r="B19" s="15">
        <v>501</v>
      </c>
      <c r="C19" s="16" t="s">
        <v>55</v>
      </c>
      <c r="D19" s="15" t="s">
        <v>31</v>
      </c>
      <c r="E19" s="11">
        <v>0.0009322916666666667</v>
      </c>
      <c r="F19" s="8">
        <v>5.7870370370370366E-05</v>
      </c>
      <c r="G19" s="12">
        <f t="shared" si="0"/>
        <v>0.000990162037037037</v>
      </c>
      <c r="H19" s="9"/>
      <c r="I19" s="11">
        <v>0.0009688657407407407</v>
      </c>
      <c r="J19" s="5"/>
      <c r="K19" s="12">
        <f t="shared" si="1"/>
        <v>0.0009688657407407407</v>
      </c>
      <c r="L19" s="9"/>
      <c r="M19" s="11">
        <v>0.0008512731481481482</v>
      </c>
      <c r="N19" s="5"/>
      <c r="O19" s="12">
        <f t="shared" si="2"/>
        <v>0.0008512731481481482</v>
      </c>
      <c r="P19" s="9"/>
      <c r="Q19" s="14">
        <f t="shared" si="3"/>
        <v>0.0008512731481481482</v>
      </c>
      <c r="R19" s="4" t="s">
        <v>67</v>
      </c>
    </row>
    <row r="20" spans="1:18" s="6" customFormat="1" ht="15" customHeight="1">
      <c r="A20" s="17">
        <v>17</v>
      </c>
      <c r="B20" s="15">
        <v>514</v>
      </c>
      <c r="C20" s="16" t="s">
        <v>56</v>
      </c>
      <c r="D20" s="15" t="s">
        <v>32</v>
      </c>
      <c r="E20" s="11">
        <v>0.0009909722222222223</v>
      </c>
      <c r="F20" s="8"/>
      <c r="G20" s="12">
        <f t="shared" si="0"/>
        <v>0.0009909722222222223</v>
      </c>
      <c r="H20" s="9"/>
      <c r="I20" s="11">
        <v>0.0009950231481481483</v>
      </c>
      <c r="J20" s="5"/>
      <c r="K20" s="12">
        <f t="shared" si="1"/>
        <v>0.0009950231481481483</v>
      </c>
      <c r="L20" s="9"/>
      <c r="M20" s="11">
        <v>0.0008517361111111112</v>
      </c>
      <c r="N20" s="5"/>
      <c r="O20" s="12">
        <f t="shared" si="2"/>
        <v>0.0008517361111111112</v>
      </c>
      <c r="P20" s="9"/>
      <c r="Q20" s="14">
        <f t="shared" si="3"/>
        <v>0.0008517361111111112</v>
      </c>
      <c r="R20" s="6" t="s">
        <v>67</v>
      </c>
    </row>
    <row r="21" spans="1:18" ht="15" customHeight="1">
      <c r="A21" s="17">
        <v>18</v>
      </c>
      <c r="B21" s="15">
        <v>888</v>
      </c>
      <c r="C21" s="16" t="s">
        <v>13</v>
      </c>
      <c r="D21" s="15" t="s">
        <v>29</v>
      </c>
      <c r="E21" s="11">
        <v>0.0011659722222222223</v>
      </c>
      <c r="F21" s="8"/>
      <c r="G21" s="12">
        <f t="shared" si="0"/>
        <v>0.0011659722222222223</v>
      </c>
      <c r="H21" s="9"/>
      <c r="I21" s="11">
        <v>0.0008643518518518518</v>
      </c>
      <c r="J21" s="8">
        <v>5.7870370370370366E-05</v>
      </c>
      <c r="K21" s="12">
        <f t="shared" si="1"/>
        <v>0.0009222222222222222</v>
      </c>
      <c r="L21" s="9"/>
      <c r="M21" s="11">
        <v>0.0008561342592592592</v>
      </c>
      <c r="N21" s="8"/>
      <c r="O21" s="12">
        <f t="shared" si="2"/>
        <v>0.0008561342592592592</v>
      </c>
      <c r="P21" s="9"/>
      <c r="Q21" s="14">
        <f t="shared" si="3"/>
        <v>0.0008561342592592592</v>
      </c>
      <c r="R21" s="28" t="s">
        <v>77</v>
      </c>
    </row>
    <row r="22" spans="1:18" ht="15" customHeight="1">
      <c r="A22" s="17">
        <v>19</v>
      </c>
      <c r="B22" s="15">
        <v>211</v>
      </c>
      <c r="C22" s="16" t="s">
        <v>45</v>
      </c>
      <c r="D22" s="15" t="s">
        <v>26</v>
      </c>
      <c r="E22" s="11">
        <v>0.0009108796296296295</v>
      </c>
      <c r="F22" s="8"/>
      <c r="G22" s="12">
        <f t="shared" si="0"/>
        <v>0.0009108796296296295</v>
      </c>
      <c r="H22" s="9"/>
      <c r="I22" s="11">
        <v>0.0008944444444444446</v>
      </c>
      <c r="J22" s="5"/>
      <c r="K22" s="12">
        <f t="shared" si="1"/>
        <v>0.0008944444444444446</v>
      </c>
      <c r="L22" s="9"/>
      <c r="M22" s="11">
        <v>0.0008627314814814814</v>
      </c>
      <c r="N22" s="5"/>
      <c r="O22" s="12">
        <f t="shared" si="2"/>
        <v>0.0008627314814814814</v>
      </c>
      <c r="P22" s="9"/>
      <c r="Q22" s="14">
        <f t="shared" si="3"/>
        <v>0.0008627314814814814</v>
      </c>
      <c r="R22" s="4" t="s">
        <v>67</v>
      </c>
    </row>
    <row r="23" spans="1:18" ht="15" customHeight="1">
      <c r="A23" s="17">
        <v>20</v>
      </c>
      <c r="B23" s="15">
        <v>106</v>
      </c>
      <c r="C23" s="16" t="s">
        <v>79</v>
      </c>
      <c r="D23" s="15">
        <v>1</v>
      </c>
      <c r="E23" s="11">
        <v>0.0009569444444444446</v>
      </c>
      <c r="F23" s="8"/>
      <c r="G23" s="12">
        <f t="shared" si="0"/>
        <v>0.0009569444444444446</v>
      </c>
      <c r="H23" s="9"/>
      <c r="I23" s="11">
        <v>0.0009760416666666666</v>
      </c>
      <c r="J23" s="5"/>
      <c r="K23" s="12">
        <f t="shared" si="1"/>
        <v>0.0009760416666666666</v>
      </c>
      <c r="L23" s="9"/>
      <c r="M23" s="11">
        <v>0.0008649305555555555</v>
      </c>
      <c r="N23" s="5"/>
      <c r="O23" s="12">
        <f t="shared" si="2"/>
        <v>0.0008649305555555555</v>
      </c>
      <c r="P23" s="9"/>
      <c r="Q23" s="14">
        <f t="shared" si="3"/>
        <v>0.0008649305555555555</v>
      </c>
      <c r="R23" s="4" t="s">
        <v>67</v>
      </c>
    </row>
    <row r="24" spans="1:18" ht="15" customHeight="1">
      <c r="A24" s="17">
        <v>21</v>
      </c>
      <c r="B24" s="15">
        <v>201</v>
      </c>
      <c r="C24" s="16" t="s">
        <v>6</v>
      </c>
      <c r="D24" s="15" t="s">
        <v>26</v>
      </c>
      <c r="E24" s="11">
        <v>0.0009416666666666666</v>
      </c>
      <c r="F24" s="8"/>
      <c r="G24" s="12">
        <f t="shared" si="0"/>
        <v>0.0009416666666666666</v>
      </c>
      <c r="H24" s="9"/>
      <c r="I24" s="11">
        <v>0.0009440972222222221</v>
      </c>
      <c r="J24" s="5"/>
      <c r="K24" s="12">
        <f t="shared" si="1"/>
        <v>0.0009440972222222221</v>
      </c>
      <c r="L24" s="9"/>
      <c r="M24" s="11">
        <v>0.0008686342592592594</v>
      </c>
      <c r="N24" s="5"/>
      <c r="O24" s="12">
        <f t="shared" si="2"/>
        <v>0.0008686342592592594</v>
      </c>
      <c r="P24" s="9"/>
      <c r="Q24" s="14">
        <f t="shared" si="3"/>
        <v>0.0008686342592592594</v>
      </c>
      <c r="R24" s="4" t="s">
        <v>69</v>
      </c>
    </row>
    <row r="25" spans="1:18" ht="15" customHeight="1">
      <c r="A25" s="17">
        <v>22</v>
      </c>
      <c r="B25" s="15">
        <v>551</v>
      </c>
      <c r="C25" s="16" t="s">
        <v>58</v>
      </c>
      <c r="D25" s="15" t="s">
        <v>32</v>
      </c>
      <c r="E25" s="11">
        <v>0.0009931712962962963</v>
      </c>
      <c r="F25" s="8">
        <v>5.7870370370370366E-05</v>
      </c>
      <c r="G25" s="12">
        <f t="shared" si="0"/>
        <v>0.0010510416666666667</v>
      </c>
      <c r="H25" s="9"/>
      <c r="I25" s="11">
        <v>0.0009924768518518518</v>
      </c>
      <c r="J25" s="5"/>
      <c r="K25" s="12">
        <f t="shared" si="1"/>
        <v>0.0009924768518518518</v>
      </c>
      <c r="L25" s="9"/>
      <c r="M25" s="11">
        <v>0.0008759259259259259</v>
      </c>
      <c r="N25" s="5"/>
      <c r="O25" s="12">
        <f t="shared" si="2"/>
        <v>0.0008759259259259259</v>
      </c>
      <c r="P25" s="9"/>
      <c r="Q25" s="14">
        <f t="shared" si="3"/>
        <v>0.0008759259259259259</v>
      </c>
      <c r="R25" s="4" t="s">
        <v>72</v>
      </c>
    </row>
    <row r="26" spans="1:18" ht="15" customHeight="1">
      <c r="A26" s="17">
        <v>23</v>
      </c>
      <c r="B26" s="15">
        <v>209</v>
      </c>
      <c r="C26" s="16" t="s">
        <v>7</v>
      </c>
      <c r="D26" s="15" t="s">
        <v>26</v>
      </c>
      <c r="E26" s="11">
        <v>0.0010236111111111112</v>
      </c>
      <c r="F26" s="8"/>
      <c r="G26" s="12">
        <f t="shared" si="0"/>
        <v>0.0010236111111111112</v>
      </c>
      <c r="H26" s="9"/>
      <c r="I26" s="11">
        <v>0.0010162037037037038</v>
      </c>
      <c r="J26" s="5"/>
      <c r="K26" s="12">
        <f t="shared" si="1"/>
        <v>0.0010162037037037038</v>
      </c>
      <c r="L26" s="9"/>
      <c r="M26" s="11">
        <v>0.0008861111111111111</v>
      </c>
      <c r="N26" s="5"/>
      <c r="O26" s="12">
        <f t="shared" si="2"/>
        <v>0.0008861111111111111</v>
      </c>
      <c r="P26" s="9"/>
      <c r="Q26" s="14">
        <f t="shared" si="3"/>
        <v>0.0008861111111111111</v>
      </c>
      <c r="R26" s="28" t="s">
        <v>74</v>
      </c>
    </row>
    <row r="27" spans="1:18" ht="15" customHeight="1">
      <c r="A27" s="17">
        <v>24</v>
      </c>
      <c r="B27" s="15">
        <v>517</v>
      </c>
      <c r="C27" s="16" t="s">
        <v>54</v>
      </c>
      <c r="D27" s="15" t="s">
        <v>31</v>
      </c>
      <c r="E27" s="11">
        <v>0.000939699074074074</v>
      </c>
      <c r="F27" s="8"/>
      <c r="G27" s="12">
        <f t="shared" si="0"/>
        <v>0.000939699074074074</v>
      </c>
      <c r="H27" s="9"/>
      <c r="I27" s="11">
        <v>0.0009917824074074076</v>
      </c>
      <c r="J27" s="5"/>
      <c r="K27" s="12">
        <f t="shared" si="1"/>
        <v>0.0009917824074074076</v>
      </c>
      <c r="L27" s="9"/>
      <c r="M27" s="11">
        <v>0.0008869212962962962</v>
      </c>
      <c r="N27" s="8">
        <v>5.7870370370370366E-05</v>
      </c>
      <c r="O27" s="12">
        <f t="shared" si="2"/>
        <v>0.0009447916666666666</v>
      </c>
      <c r="P27" s="9"/>
      <c r="Q27" s="14">
        <f t="shared" si="3"/>
        <v>0.000939699074074074</v>
      </c>
      <c r="R27" s="28" t="s">
        <v>72</v>
      </c>
    </row>
    <row r="28" spans="1:18" ht="15" customHeight="1">
      <c r="A28" s="17">
        <v>25</v>
      </c>
      <c r="B28" s="15">
        <v>200</v>
      </c>
      <c r="C28" s="16" t="s">
        <v>43</v>
      </c>
      <c r="D28" s="15" t="s">
        <v>26</v>
      </c>
      <c r="E28" s="11">
        <v>0.0009159722222222222</v>
      </c>
      <c r="F28" s="8"/>
      <c r="G28" s="12">
        <f t="shared" si="0"/>
        <v>0.0009159722222222222</v>
      </c>
      <c r="H28" s="9"/>
      <c r="I28" s="11">
        <v>0.0009201388888888889</v>
      </c>
      <c r="J28" s="5"/>
      <c r="K28" s="12" t="s">
        <v>35</v>
      </c>
      <c r="L28" s="9"/>
      <c r="M28" s="11">
        <v>0.0008910879629629629</v>
      </c>
      <c r="N28" s="5"/>
      <c r="O28" s="12">
        <f t="shared" si="2"/>
        <v>0.0008910879629629629</v>
      </c>
      <c r="P28" s="9"/>
      <c r="Q28" s="14">
        <f t="shared" si="3"/>
        <v>0.0008910879629629629</v>
      </c>
      <c r="R28" s="4" t="s">
        <v>73</v>
      </c>
    </row>
    <row r="29" spans="1:18" ht="15" customHeight="1">
      <c r="A29" s="17">
        <v>26</v>
      </c>
      <c r="B29" s="15">
        <v>11</v>
      </c>
      <c r="C29" s="16" t="s">
        <v>47</v>
      </c>
      <c r="D29" s="15" t="s">
        <v>28</v>
      </c>
      <c r="E29" s="11">
        <v>0.0009216435185185186</v>
      </c>
      <c r="F29" s="8"/>
      <c r="G29" s="12">
        <f t="shared" si="0"/>
        <v>0.0009216435185185186</v>
      </c>
      <c r="H29" s="9"/>
      <c r="I29" s="11">
        <v>0.0008929398148148148</v>
      </c>
      <c r="J29" s="5"/>
      <c r="K29" s="12">
        <f aca="true" t="shared" si="4" ref="K29:K35">I29+J29</f>
        <v>0.0008929398148148148</v>
      </c>
      <c r="L29" s="9"/>
      <c r="M29" s="11">
        <v>0.0008778935185185184</v>
      </c>
      <c r="N29" s="8">
        <v>5.7870370370370366E-05</v>
      </c>
      <c r="O29" s="12">
        <f t="shared" si="2"/>
        <v>0.0009357638888888888</v>
      </c>
      <c r="P29" s="9"/>
      <c r="Q29" s="14">
        <f t="shared" si="3"/>
        <v>0.0008929398148148148</v>
      </c>
      <c r="R29" s="4" t="s">
        <v>72</v>
      </c>
    </row>
    <row r="30" spans="1:18" ht="15" customHeight="1">
      <c r="A30" s="17">
        <v>27</v>
      </c>
      <c r="B30" s="15">
        <v>224</v>
      </c>
      <c r="C30" s="16" t="s">
        <v>40</v>
      </c>
      <c r="D30" s="15" t="s">
        <v>26</v>
      </c>
      <c r="E30" s="11">
        <v>0.000900462962962963</v>
      </c>
      <c r="F30" s="8"/>
      <c r="G30" s="12">
        <f t="shared" si="0"/>
        <v>0.000900462962962963</v>
      </c>
      <c r="H30" s="9"/>
      <c r="I30" s="11">
        <v>0.0009118055555555555</v>
      </c>
      <c r="J30" s="8"/>
      <c r="K30" s="12">
        <f t="shared" si="4"/>
        <v>0.0009118055555555555</v>
      </c>
      <c r="L30" s="9"/>
      <c r="M30" s="11">
        <v>0.0008637731481481481</v>
      </c>
      <c r="N30" s="8">
        <v>5.7870370370370366E-05</v>
      </c>
      <c r="O30" s="12">
        <f t="shared" si="2"/>
        <v>0.0009216435185185185</v>
      </c>
      <c r="P30" s="9"/>
      <c r="Q30" s="14">
        <f t="shared" si="3"/>
        <v>0.000900462962962963</v>
      </c>
      <c r="R30" s="4" t="s">
        <v>78</v>
      </c>
    </row>
    <row r="31" spans="1:18" ht="15" customHeight="1">
      <c r="A31" s="17">
        <v>28</v>
      </c>
      <c r="B31" s="15">
        <v>507</v>
      </c>
      <c r="C31" s="16" t="s">
        <v>57</v>
      </c>
      <c r="D31" s="15" t="s">
        <v>32</v>
      </c>
      <c r="E31" s="11">
        <v>0.0010025462962962963</v>
      </c>
      <c r="F31" s="8"/>
      <c r="G31" s="12">
        <f t="shared" si="0"/>
        <v>0.0010025462962962963</v>
      </c>
      <c r="H31" s="9"/>
      <c r="I31" s="11">
        <v>0.0009788194444444445</v>
      </c>
      <c r="J31" s="5"/>
      <c r="K31" s="12">
        <f t="shared" si="4"/>
        <v>0.0009788194444444445</v>
      </c>
      <c r="L31" s="9"/>
      <c r="M31" s="11">
        <v>0.0009010416666666667</v>
      </c>
      <c r="N31" s="5"/>
      <c r="O31" s="12">
        <f t="shared" si="2"/>
        <v>0.0009010416666666667</v>
      </c>
      <c r="P31" s="9"/>
      <c r="Q31" s="14">
        <f t="shared" si="3"/>
        <v>0.0009010416666666667</v>
      </c>
      <c r="R31" s="28" t="s">
        <v>73</v>
      </c>
    </row>
    <row r="32" spans="1:18" ht="15" customHeight="1">
      <c r="A32" s="17">
        <v>29</v>
      </c>
      <c r="B32" s="15">
        <v>86</v>
      </c>
      <c r="C32" s="16" t="s">
        <v>5</v>
      </c>
      <c r="D32" s="15">
        <v>1</v>
      </c>
      <c r="E32" s="11">
        <v>0.000984027777777778</v>
      </c>
      <c r="F32" s="8">
        <v>5.7870370370370366E-05</v>
      </c>
      <c r="G32" s="12">
        <f t="shared" si="0"/>
        <v>0.0010418981481481483</v>
      </c>
      <c r="H32" s="9"/>
      <c r="I32" s="11">
        <v>0.0009628472222222223</v>
      </c>
      <c r="J32" s="5"/>
      <c r="K32" s="12">
        <f t="shared" si="4"/>
        <v>0.0009628472222222223</v>
      </c>
      <c r="L32" s="9"/>
      <c r="M32" s="11">
        <v>0.0009127314814814815</v>
      </c>
      <c r="N32" s="5"/>
      <c r="O32" s="12">
        <f t="shared" si="2"/>
        <v>0.0009127314814814815</v>
      </c>
      <c r="P32" s="9"/>
      <c r="Q32" s="14">
        <f t="shared" si="3"/>
        <v>0.0009127314814814815</v>
      </c>
      <c r="R32" s="28" t="s">
        <v>72</v>
      </c>
    </row>
    <row r="33" spans="1:18" ht="15" customHeight="1">
      <c r="A33" s="17">
        <v>30</v>
      </c>
      <c r="B33" s="15">
        <v>51</v>
      </c>
      <c r="C33" s="16" t="s">
        <v>4</v>
      </c>
      <c r="D33" s="15">
        <v>1</v>
      </c>
      <c r="E33" s="11">
        <v>0.0009503472222222222</v>
      </c>
      <c r="F33" s="8"/>
      <c r="G33" s="12">
        <f t="shared" si="0"/>
        <v>0.0009503472222222222</v>
      </c>
      <c r="H33" s="9"/>
      <c r="I33" s="11">
        <v>0.0009592592592592592</v>
      </c>
      <c r="J33" s="5"/>
      <c r="K33" s="12">
        <f t="shared" si="4"/>
        <v>0.0009592592592592592</v>
      </c>
      <c r="L33" s="9"/>
      <c r="M33" s="11">
        <v>0.0009238425925925925</v>
      </c>
      <c r="N33" s="5"/>
      <c r="O33" s="12">
        <f t="shared" si="2"/>
        <v>0.0009238425925925925</v>
      </c>
      <c r="P33" s="9"/>
      <c r="Q33" s="14">
        <f t="shared" si="3"/>
        <v>0.0009238425925925925</v>
      </c>
      <c r="R33" s="28" t="s">
        <v>73</v>
      </c>
    </row>
    <row r="34" spans="1:17" ht="15" customHeight="1">
      <c r="A34" s="17">
        <v>31</v>
      </c>
      <c r="B34" s="15">
        <v>20</v>
      </c>
      <c r="C34" s="16" t="s">
        <v>44</v>
      </c>
      <c r="D34" s="15" t="s">
        <v>26</v>
      </c>
      <c r="E34" s="11">
        <v>0.0011320601851851854</v>
      </c>
      <c r="F34" s="8"/>
      <c r="G34" s="12">
        <f t="shared" si="0"/>
        <v>0.0011320601851851854</v>
      </c>
      <c r="H34" s="9"/>
      <c r="I34" s="11">
        <v>0.001065162037037037</v>
      </c>
      <c r="J34" s="8"/>
      <c r="K34" s="12">
        <f t="shared" si="4"/>
        <v>0.001065162037037037</v>
      </c>
      <c r="L34" s="9"/>
      <c r="M34" s="11">
        <v>0.0009300925925925926</v>
      </c>
      <c r="N34" s="8"/>
      <c r="O34" s="12">
        <f t="shared" si="2"/>
        <v>0.0009300925925925926</v>
      </c>
      <c r="P34" s="9"/>
      <c r="Q34" s="14">
        <f t="shared" si="3"/>
        <v>0.0009300925925925926</v>
      </c>
    </row>
    <row r="35" spans="1:18" ht="15" customHeight="1">
      <c r="A35" s="17">
        <v>32</v>
      </c>
      <c r="B35" s="15">
        <v>26</v>
      </c>
      <c r="C35" s="16" t="s">
        <v>9</v>
      </c>
      <c r="D35" s="15" t="s">
        <v>27</v>
      </c>
      <c r="E35" s="11">
        <v>0.001127777777777778</v>
      </c>
      <c r="F35" s="8"/>
      <c r="G35" s="12">
        <f t="shared" si="0"/>
        <v>0.001127777777777778</v>
      </c>
      <c r="H35" s="9"/>
      <c r="I35" s="11">
        <v>0.0011400462962962963</v>
      </c>
      <c r="J35" s="5"/>
      <c r="K35" s="12">
        <f t="shared" si="4"/>
        <v>0.0011400462962962963</v>
      </c>
      <c r="L35" s="9"/>
      <c r="M35" s="11">
        <v>0.0009349537037037038</v>
      </c>
      <c r="N35" s="5"/>
      <c r="O35" s="12">
        <f t="shared" si="2"/>
        <v>0.0009349537037037038</v>
      </c>
      <c r="P35" s="9"/>
      <c r="Q35" s="14">
        <f t="shared" si="3"/>
        <v>0.0009349537037037038</v>
      </c>
      <c r="R35" s="4" t="s">
        <v>67</v>
      </c>
    </row>
    <row r="36" spans="1:17" ht="15" customHeight="1">
      <c r="A36" s="17">
        <v>33</v>
      </c>
      <c r="B36" s="15">
        <v>216</v>
      </c>
      <c r="C36" s="16" t="s">
        <v>41</v>
      </c>
      <c r="D36" s="15" t="s">
        <v>26</v>
      </c>
      <c r="E36" s="11">
        <v>0.0009387731481481482</v>
      </c>
      <c r="F36" s="8"/>
      <c r="G36" s="12">
        <f t="shared" si="0"/>
        <v>0.0009387731481481482</v>
      </c>
      <c r="H36" s="9"/>
      <c r="I36" s="11" t="s">
        <v>35</v>
      </c>
      <c r="J36" s="5"/>
      <c r="K36" s="12" t="s">
        <v>35</v>
      </c>
      <c r="L36" s="9"/>
      <c r="M36" s="11" t="s">
        <v>35</v>
      </c>
      <c r="N36" s="8"/>
      <c r="O36" s="12" t="s">
        <v>35</v>
      </c>
      <c r="P36" s="9"/>
      <c r="Q36" s="14">
        <f t="shared" si="3"/>
        <v>0.0009387731481481482</v>
      </c>
    </row>
    <row r="37" spans="1:17" ht="15" customHeight="1">
      <c r="A37" s="17">
        <v>34</v>
      </c>
      <c r="B37" s="15">
        <v>110</v>
      </c>
      <c r="C37" s="16" t="s">
        <v>39</v>
      </c>
      <c r="D37" s="15">
        <v>1</v>
      </c>
      <c r="E37" s="11">
        <v>0.001047337962962963</v>
      </c>
      <c r="F37" s="8"/>
      <c r="G37" s="12">
        <f t="shared" si="0"/>
        <v>0.001047337962962963</v>
      </c>
      <c r="H37" s="9"/>
      <c r="I37" s="11">
        <v>0.001079050925925926</v>
      </c>
      <c r="J37" s="5"/>
      <c r="K37" s="12">
        <f aca="true" t="shared" si="5" ref="K37:K48">I37+J37</f>
        <v>0.001079050925925926</v>
      </c>
      <c r="L37" s="9"/>
      <c r="M37" s="11">
        <v>0.0009408564814814814</v>
      </c>
      <c r="N37" s="5"/>
      <c r="O37" s="12">
        <f aca="true" t="shared" si="6" ref="O37:O48">M37+N37</f>
        <v>0.0009408564814814814</v>
      </c>
      <c r="P37" s="9"/>
      <c r="Q37" s="14">
        <f t="shared" si="3"/>
        <v>0.0009408564814814814</v>
      </c>
    </row>
    <row r="38" spans="1:17" ht="15" customHeight="1">
      <c r="A38" s="17">
        <v>35</v>
      </c>
      <c r="B38" s="15">
        <v>55</v>
      </c>
      <c r="C38" s="16" t="s">
        <v>25</v>
      </c>
      <c r="D38" s="15" t="s">
        <v>32</v>
      </c>
      <c r="E38" s="11">
        <v>0.0010125</v>
      </c>
      <c r="F38" s="8"/>
      <c r="G38" s="12">
        <f t="shared" si="0"/>
        <v>0.0010125</v>
      </c>
      <c r="H38" s="9"/>
      <c r="I38" s="11">
        <v>0.0011674768518518516</v>
      </c>
      <c r="J38" s="8">
        <v>5.7870370370370366E-05</v>
      </c>
      <c r="K38" s="12">
        <f t="shared" si="5"/>
        <v>0.001225347222222222</v>
      </c>
      <c r="L38" s="9"/>
      <c r="M38" s="11">
        <v>0.0009409722222222223</v>
      </c>
      <c r="N38" s="8"/>
      <c r="O38" s="12">
        <f t="shared" si="6"/>
        <v>0.0009409722222222223</v>
      </c>
      <c r="P38" s="9"/>
      <c r="Q38" s="14">
        <f t="shared" si="3"/>
        <v>0.0009409722222222223</v>
      </c>
    </row>
    <row r="39" spans="1:18" ht="15" customHeight="1">
      <c r="A39" s="17">
        <v>36</v>
      </c>
      <c r="B39" s="15">
        <v>510</v>
      </c>
      <c r="C39" s="16" t="s">
        <v>53</v>
      </c>
      <c r="D39" s="15" t="s">
        <v>31</v>
      </c>
      <c r="E39" s="11">
        <v>0.0009744212962962963</v>
      </c>
      <c r="F39" s="8"/>
      <c r="G39" s="12">
        <f t="shared" si="0"/>
        <v>0.0009744212962962963</v>
      </c>
      <c r="H39" s="9"/>
      <c r="I39" s="11">
        <v>0.0009700231481481482</v>
      </c>
      <c r="J39" s="8">
        <v>0.00011574074074074073</v>
      </c>
      <c r="K39" s="12">
        <f t="shared" si="5"/>
        <v>0.001085763888888889</v>
      </c>
      <c r="L39" s="9"/>
      <c r="M39" s="11">
        <v>0.0008993055555555555</v>
      </c>
      <c r="N39" s="8">
        <v>5.7870370370370366E-05</v>
      </c>
      <c r="O39" s="12">
        <f t="shared" si="6"/>
        <v>0.0009571759259259259</v>
      </c>
      <c r="P39" s="9"/>
      <c r="Q39" s="14">
        <f t="shared" si="3"/>
        <v>0.0009571759259259259</v>
      </c>
      <c r="R39" s="4" t="s">
        <v>73</v>
      </c>
    </row>
    <row r="40" spans="1:18" ht="15" customHeight="1">
      <c r="A40" s="17">
        <v>37</v>
      </c>
      <c r="B40" s="15">
        <v>108</v>
      </c>
      <c r="C40" s="16" t="s">
        <v>38</v>
      </c>
      <c r="D40" s="15" t="s">
        <v>59</v>
      </c>
      <c r="E40" s="11">
        <v>0.0010417824074074073</v>
      </c>
      <c r="F40" s="8"/>
      <c r="G40" s="12">
        <f t="shared" si="0"/>
        <v>0.0010417824074074073</v>
      </c>
      <c r="H40" s="9"/>
      <c r="I40" s="11">
        <v>0.0010979166666666665</v>
      </c>
      <c r="J40" s="5"/>
      <c r="K40" s="12">
        <f t="shared" si="5"/>
        <v>0.0010979166666666665</v>
      </c>
      <c r="L40" s="9"/>
      <c r="M40" s="11">
        <v>0.0009582175925925925</v>
      </c>
      <c r="N40" s="5"/>
      <c r="O40" s="12">
        <f t="shared" si="6"/>
        <v>0.0009582175925925925</v>
      </c>
      <c r="P40" s="9"/>
      <c r="Q40" s="14">
        <f t="shared" si="3"/>
        <v>0.0009582175925925925</v>
      </c>
      <c r="R40" s="4" t="s">
        <v>70</v>
      </c>
    </row>
    <row r="41" spans="1:17" ht="15" customHeight="1">
      <c r="A41" s="17">
        <v>38</v>
      </c>
      <c r="B41" s="15">
        <v>555</v>
      </c>
      <c r="C41" s="16" t="s">
        <v>24</v>
      </c>
      <c r="D41" s="15" t="s">
        <v>32</v>
      </c>
      <c r="E41" s="11">
        <v>0.0010824074074074076</v>
      </c>
      <c r="F41" s="8"/>
      <c r="G41" s="12">
        <f t="shared" si="0"/>
        <v>0.0010824074074074076</v>
      </c>
      <c r="H41" s="9"/>
      <c r="I41" s="11">
        <v>0.0010686342592592592</v>
      </c>
      <c r="J41" s="5"/>
      <c r="K41" s="12">
        <f t="shared" si="5"/>
        <v>0.0010686342592592592</v>
      </c>
      <c r="L41" s="9"/>
      <c r="M41" s="11">
        <v>0.0009618055555555556</v>
      </c>
      <c r="N41" s="5"/>
      <c r="O41" s="12">
        <f t="shared" si="6"/>
        <v>0.0009618055555555556</v>
      </c>
      <c r="P41" s="9"/>
      <c r="Q41" s="14">
        <f t="shared" si="3"/>
        <v>0.0009618055555555556</v>
      </c>
    </row>
    <row r="42" spans="1:18" ht="15" customHeight="1">
      <c r="A42" s="17">
        <v>39</v>
      </c>
      <c r="B42" s="15">
        <v>222</v>
      </c>
      <c r="C42" s="16" t="s">
        <v>46</v>
      </c>
      <c r="D42" s="15" t="s">
        <v>27</v>
      </c>
      <c r="E42" s="11">
        <v>0.0011041666666666667</v>
      </c>
      <c r="F42" s="8"/>
      <c r="G42" s="12">
        <f t="shared" si="0"/>
        <v>0.0011041666666666667</v>
      </c>
      <c r="H42" s="9"/>
      <c r="I42" s="11">
        <v>0.0010194444444444446</v>
      </c>
      <c r="J42" s="5"/>
      <c r="K42" s="12">
        <f t="shared" si="5"/>
        <v>0.0010194444444444446</v>
      </c>
      <c r="L42" s="9"/>
      <c r="M42" s="11">
        <v>0.0009635416666666667</v>
      </c>
      <c r="N42" s="5"/>
      <c r="O42" s="12">
        <f t="shared" si="6"/>
        <v>0.0009635416666666667</v>
      </c>
      <c r="P42" s="9"/>
      <c r="Q42" s="14">
        <f t="shared" si="3"/>
        <v>0.0009635416666666667</v>
      </c>
      <c r="R42" s="4" t="s">
        <v>72</v>
      </c>
    </row>
    <row r="43" spans="1:17" ht="15" customHeight="1">
      <c r="A43" s="17">
        <v>40</v>
      </c>
      <c r="B43" s="15">
        <v>223</v>
      </c>
      <c r="C43" s="16" t="s">
        <v>42</v>
      </c>
      <c r="D43" s="15" t="s">
        <v>26</v>
      </c>
      <c r="E43" s="11">
        <v>0.0009167824074074074</v>
      </c>
      <c r="F43" s="8">
        <v>0.00011574074074074073</v>
      </c>
      <c r="G43" s="12">
        <f t="shared" si="0"/>
        <v>0.001032523148148148</v>
      </c>
      <c r="H43" s="9"/>
      <c r="I43" s="11">
        <v>0.0009258101851851852</v>
      </c>
      <c r="J43" s="8">
        <v>5.7870370370370366E-05</v>
      </c>
      <c r="K43" s="12">
        <f t="shared" si="5"/>
        <v>0.0009836805555555556</v>
      </c>
      <c r="L43" s="9"/>
      <c r="M43" s="11">
        <v>0.0008487268518518518</v>
      </c>
      <c r="N43" s="8">
        <v>0.00011574074074074073</v>
      </c>
      <c r="O43" s="12">
        <f t="shared" si="6"/>
        <v>0.0009644675925925925</v>
      </c>
      <c r="P43" s="9"/>
      <c r="Q43" s="14">
        <f t="shared" si="3"/>
        <v>0.0009644675925925925</v>
      </c>
    </row>
    <row r="44" spans="1:17" ht="15" customHeight="1">
      <c r="A44" s="17">
        <v>41</v>
      </c>
      <c r="B44" s="15">
        <v>7</v>
      </c>
      <c r="C44" s="16" t="s">
        <v>8</v>
      </c>
      <c r="D44" s="15" t="s">
        <v>26</v>
      </c>
      <c r="E44" s="11">
        <v>0.0010947916666666667</v>
      </c>
      <c r="F44" s="8"/>
      <c r="G44" s="12">
        <f t="shared" si="0"/>
        <v>0.0010947916666666667</v>
      </c>
      <c r="H44" s="9"/>
      <c r="I44" s="11">
        <v>0.001084375</v>
      </c>
      <c r="J44" s="5"/>
      <c r="K44" s="12">
        <f t="shared" si="5"/>
        <v>0.001084375</v>
      </c>
      <c r="L44" s="9"/>
      <c r="M44" s="11">
        <v>0.0009715277777777778</v>
      </c>
      <c r="N44" s="5"/>
      <c r="O44" s="12">
        <f t="shared" si="6"/>
        <v>0.0009715277777777778</v>
      </c>
      <c r="P44" s="9"/>
      <c r="Q44" s="14">
        <f t="shared" si="3"/>
        <v>0.0009715277777777778</v>
      </c>
    </row>
    <row r="45" spans="1:17" ht="15" customHeight="1">
      <c r="A45" s="17">
        <v>42</v>
      </c>
      <c r="B45" s="15">
        <v>9</v>
      </c>
      <c r="C45" s="16" t="s">
        <v>21</v>
      </c>
      <c r="D45" s="15" t="s">
        <v>31</v>
      </c>
      <c r="E45" s="11">
        <v>0.0010997685185185186</v>
      </c>
      <c r="F45" s="8">
        <v>5.7870370370370366E-05</v>
      </c>
      <c r="G45" s="12">
        <f t="shared" si="0"/>
        <v>0.001157638888888889</v>
      </c>
      <c r="H45" s="9"/>
      <c r="I45" s="11">
        <v>0.0010981481481481482</v>
      </c>
      <c r="J45" s="8">
        <v>0.00011574074074074073</v>
      </c>
      <c r="K45" s="12">
        <f t="shared" si="5"/>
        <v>0.001213888888888889</v>
      </c>
      <c r="L45" s="9"/>
      <c r="M45" s="11">
        <v>0.0009725694444444444</v>
      </c>
      <c r="N45" s="8"/>
      <c r="O45" s="12">
        <f t="shared" si="6"/>
        <v>0.0009725694444444444</v>
      </c>
      <c r="P45" s="9"/>
      <c r="Q45" s="14">
        <f t="shared" si="3"/>
        <v>0.0009725694444444444</v>
      </c>
    </row>
    <row r="46" spans="1:18" ht="15" customHeight="1">
      <c r="A46" s="17">
        <v>43</v>
      </c>
      <c r="B46" s="15">
        <v>260</v>
      </c>
      <c r="C46" s="16" t="s">
        <v>10</v>
      </c>
      <c r="D46" s="15" t="s">
        <v>27</v>
      </c>
      <c r="E46" s="11">
        <v>0.0010491898148148146</v>
      </c>
      <c r="F46" s="8"/>
      <c r="G46" s="12">
        <f t="shared" si="0"/>
        <v>0.0010491898148148146</v>
      </c>
      <c r="H46" s="9"/>
      <c r="I46" s="11">
        <v>0.0010534722222222221</v>
      </c>
      <c r="J46" s="5"/>
      <c r="K46" s="12">
        <f t="shared" si="5"/>
        <v>0.0010534722222222221</v>
      </c>
      <c r="L46" s="9"/>
      <c r="M46" s="11">
        <v>0.0009789351851851851</v>
      </c>
      <c r="N46" s="5"/>
      <c r="O46" s="12">
        <f t="shared" si="6"/>
        <v>0.0009789351851851851</v>
      </c>
      <c r="P46" s="9"/>
      <c r="Q46" s="14">
        <f t="shared" si="3"/>
        <v>0.0009789351851851851</v>
      </c>
      <c r="R46" s="4" t="s">
        <v>73</v>
      </c>
    </row>
    <row r="47" spans="1:18" ht="15" customHeight="1">
      <c r="A47" s="17">
        <v>44</v>
      </c>
      <c r="B47" s="15">
        <v>5</v>
      </c>
      <c r="C47" s="16" t="s">
        <v>22</v>
      </c>
      <c r="D47" s="15" t="s">
        <v>31</v>
      </c>
      <c r="E47" s="11">
        <v>0.0011378472222222222</v>
      </c>
      <c r="F47" s="8">
        <v>5.7870370370370366E-05</v>
      </c>
      <c r="G47" s="12">
        <f t="shared" si="0"/>
        <v>0.0011957175925925926</v>
      </c>
      <c r="H47" s="9"/>
      <c r="I47" s="11">
        <v>0.0012063657407407407</v>
      </c>
      <c r="J47" s="5"/>
      <c r="K47" s="12">
        <f t="shared" si="5"/>
        <v>0.0012063657407407407</v>
      </c>
      <c r="L47" s="9"/>
      <c r="M47" s="11">
        <v>0.0009642361111111111</v>
      </c>
      <c r="N47" s="8">
        <v>5.7870370370370366E-05</v>
      </c>
      <c r="O47" s="12">
        <f t="shared" si="6"/>
        <v>0.0010221064814814815</v>
      </c>
      <c r="P47" s="9"/>
      <c r="Q47" s="14">
        <f t="shared" si="3"/>
        <v>0.0010221064814814815</v>
      </c>
      <c r="R47" s="4" t="s">
        <v>71</v>
      </c>
    </row>
    <row r="48" spans="1:17" ht="15" customHeight="1">
      <c r="A48" s="17">
        <v>45</v>
      </c>
      <c r="B48" s="15">
        <v>58</v>
      </c>
      <c r="C48" s="16" t="s">
        <v>23</v>
      </c>
      <c r="D48" s="15" t="s">
        <v>32</v>
      </c>
      <c r="E48" s="11">
        <v>0.0010532407407407407</v>
      </c>
      <c r="F48" s="8">
        <v>0.00011574074074074073</v>
      </c>
      <c r="G48" s="12">
        <f t="shared" si="0"/>
        <v>0.0011689814814814813</v>
      </c>
      <c r="H48" s="9"/>
      <c r="I48" s="11">
        <v>0.0011112268518518517</v>
      </c>
      <c r="J48" s="8">
        <v>0.00023148148148148146</v>
      </c>
      <c r="K48" s="12">
        <f t="shared" si="5"/>
        <v>0.0013427083333333331</v>
      </c>
      <c r="L48" s="9"/>
      <c r="M48" s="11">
        <v>0.000955787037037037</v>
      </c>
      <c r="N48" s="8">
        <v>0.00011574074074074073</v>
      </c>
      <c r="O48" s="12">
        <f t="shared" si="6"/>
        <v>0.0010715277777777778</v>
      </c>
      <c r="P48" s="9"/>
      <c r="Q48" s="14">
        <f t="shared" si="3"/>
        <v>0.0010715277777777778</v>
      </c>
    </row>
  </sheetData>
  <sheetProtection/>
  <autoFilter ref="A3:R48"/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joconnor</cp:lastModifiedBy>
  <cp:lastPrinted>2011-08-14T16:42:28Z</cp:lastPrinted>
  <dcterms:created xsi:type="dcterms:W3CDTF">2011-08-07T13:55:04Z</dcterms:created>
  <dcterms:modified xsi:type="dcterms:W3CDTF">2011-08-15T20:08:54Z</dcterms:modified>
  <cp:category/>
  <cp:version/>
  <cp:contentType/>
  <cp:contentStatus/>
</cp:coreProperties>
</file>