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5"/>
  </bookViews>
  <sheets>
    <sheet name="StageTimes" sheetId="1" r:id="rId1"/>
    <sheet name="Overall" sheetId="2" r:id="rId2"/>
    <sheet name="Class" sheetId="3" r:id="rId3"/>
    <sheet name="Fastest Times" sheetId="4" r:id="rId4"/>
    <sheet name="Stage Positions" sheetId="5" r:id="rId5"/>
    <sheet name="Awards" sheetId="6" r:id="rId6"/>
  </sheets>
  <definedNames/>
  <calcPr fullCalcOnLoad="1"/>
</workbook>
</file>

<file path=xl/sharedStrings.xml><?xml version="1.0" encoding="utf-8"?>
<sst xmlns="http://schemas.openxmlformats.org/spreadsheetml/2006/main" count="426" uniqueCount="140">
  <si>
    <t>Car No.</t>
  </si>
  <si>
    <t>Stage 1</t>
  </si>
  <si>
    <t>Stage 2</t>
  </si>
  <si>
    <t>Stage 3</t>
  </si>
  <si>
    <t>Stage 4</t>
  </si>
  <si>
    <t>Stage 5</t>
  </si>
  <si>
    <t>Stage 6</t>
  </si>
  <si>
    <t>Start</t>
  </si>
  <si>
    <t>Finish</t>
  </si>
  <si>
    <t>Time</t>
  </si>
  <si>
    <t>Pos.</t>
  </si>
  <si>
    <t>Driver</t>
  </si>
  <si>
    <t>Co-Driver</t>
  </si>
  <si>
    <t>SS1</t>
  </si>
  <si>
    <t>SS2</t>
  </si>
  <si>
    <t>SS3</t>
  </si>
  <si>
    <t>SS4</t>
  </si>
  <si>
    <t>SS5</t>
  </si>
  <si>
    <t>SS6</t>
  </si>
  <si>
    <t>Pens.</t>
  </si>
  <si>
    <t>Total</t>
  </si>
  <si>
    <t>Cls.</t>
  </si>
  <si>
    <t xml:space="preserve">Car No. </t>
  </si>
  <si>
    <t>Overall</t>
  </si>
  <si>
    <t>1st:</t>
  </si>
  <si>
    <t>2nd:</t>
  </si>
  <si>
    <t>3rd:</t>
  </si>
  <si>
    <t>Class 1</t>
  </si>
  <si>
    <t>Class 2</t>
  </si>
  <si>
    <t>Class 3</t>
  </si>
  <si>
    <t>Class 4</t>
  </si>
  <si>
    <t>Class 5</t>
  </si>
  <si>
    <t>Stage 7</t>
  </si>
  <si>
    <t>Stage 8</t>
  </si>
  <si>
    <t>SS7</t>
  </si>
  <si>
    <t>SS8</t>
  </si>
  <si>
    <t>Stage7</t>
  </si>
  <si>
    <t>Mid Derbyshire Motor Club</t>
  </si>
  <si>
    <t>The Turbo Centre Twyford Stages</t>
  </si>
  <si>
    <t>18th April 2010</t>
  </si>
  <si>
    <t>Fastest Times per Stage</t>
  </si>
  <si>
    <t>Overall Position by Stage</t>
  </si>
  <si>
    <t>Donovan Jenkin</t>
  </si>
  <si>
    <t>Ian Bass</t>
  </si>
  <si>
    <t>Andy Ward</t>
  </si>
  <si>
    <t>Martin Farrar</t>
  </si>
  <si>
    <t>Andy Rowe</t>
  </si>
  <si>
    <t>Cat Lund</t>
  </si>
  <si>
    <t>Peter McLachlan</t>
  </si>
  <si>
    <t>Steve Marriott</t>
  </si>
  <si>
    <t>James Gratton-Smith</t>
  </si>
  <si>
    <t>Barry Jordan</t>
  </si>
  <si>
    <t>Steve Hopewell</t>
  </si>
  <si>
    <t>Kevin Allsopp</t>
  </si>
  <si>
    <t>Nick Taylor</t>
  </si>
  <si>
    <t>Stuart Tomlinson</t>
  </si>
  <si>
    <t>Paul Birkin</t>
  </si>
  <si>
    <t>Leigh Birkin</t>
  </si>
  <si>
    <t>Jayne Robinson</t>
  </si>
  <si>
    <t>David Robinson</t>
  </si>
  <si>
    <t>Robert Close</t>
  </si>
  <si>
    <t>Mike Reynolds</t>
  </si>
  <si>
    <t>Daniel Kennedy</t>
  </si>
  <si>
    <t>Glen Workman</t>
  </si>
  <si>
    <t>John Ward</t>
  </si>
  <si>
    <t>Steve Palmer</t>
  </si>
  <si>
    <t>Terry Worsdale</t>
  </si>
  <si>
    <t>Dominic Foister</t>
  </si>
  <si>
    <t>Nick Dobson</t>
  </si>
  <si>
    <t>Mick O'Donnell</t>
  </si>
  <si>
    <t>Rob Stanesby</t>
  </si>
  <si>
    <t>Andrew Staton</t>
  </si>
  <si>
    <t>Colin Barber</t>
  </si>
  <si>
    <t>Jeremy Wright</t>
  </si>
  <si>
    <t>Peter Dawson</t>
  </si>
  <si>
    <t>Mike Bayliss</t>
  </si>
  <si>
    <t>Neil Andrews</t>
  </si>
  <si>
    <t>Mike Fox</t>
  </si>
  <si>
    <t>Seb Smith</t>
  </si>
  <si>
    <t>Jim Snee</t>
  </si>
  <si>
    <t>Philip Peacock</t>
  </si>
  <si>
    <t>Peter Eaton</t>
  </si>
  <si>
    <t>Rob Jones</t>
  </si>
  <si>
    <t>Richard Warne</t>
  </si>
  <si>
    <t>Jonathan Evans</t>
  </si>
  <si>
    <t>Richard Evans</t>
  </si>
  <si>
    <t>Michael Pickles</t>
  </si>
  <si>
    <t>Graham Hepworth</t>
  </si>
  <si>
    <t>Sasha Heriot</t>
  </si>
  <si>
    <t>Mark Turner</t>
  </si>
  <si>
    <t>Lee Burgess</t>
  </si>
  <si>
    <t>Craig Burgess</t>
  </si>
  <si>
    <t>Paul Ray</t>
  </si>
  <si>
    <t>Rob Richards</t>
  </si>
  <si>
    <t>Robert Dillon</t>
  </si>
  <si>
    <t>Peter Weston</t>
  </si>
  <si>
    <t>Tracey Wood</t>
  </si>
  <si>
    <t>Geoff Henman</t>
  </si>
  <si>
    <t>Paul Amey</t>
  </si>
  <si>
    <t>Simon Naylor</t>
  </si>
  <si>
    <t>Mike Phillips</t>
  </si>
  <si>
    <t>Stephen Gozzard</t>
  </si>
  <si>
    <t>Ian White</t>
  </si>
  <si>
    <t>John Taylor</t>
  </si>
  <si>
    <t>John Hickling</t>
  </si>
  <si>
    <t>Sandra Hickling</t>
  </si>
  <si>
    <t>David Church</t>
  </si>
  <si>
    <t>Kevin Jarvis</t>
  </si>
  <si>
    <t>Ingo Jahn</t>
  </si>
  <si>
    <t>Richard Holdsworth</t>
  </si>
  <si>
    <t>Chris Harding</t>
  </si>
  <si>
    <t>Kevin Hullah</t>
  </si>
  <si>
    <t>Colin Smith</t>
  </si>
  <si>
    <t>Ray Keith</t>
  </si>
  <si>
    <t>Will Barnard</t>
  </si>
  <si>
    <t>Ian Barnard</t>
  </si>
  <si>
    <t>Andrew Smith</t>
  </si>
  <si>
    <t>Ben Amish</t>
  </si>
  <si>
    <t>Sue Walker</t>
  </si>
  <si>
    <t>David Walker</t>
  </si>
  <si>
    <t>Paul Woodford</t>
  </si>
  <si>
    <t>Mike Woodford</t>
  </si>
  <si>
    <t>Craig Bellworthy</t>
  </si>
  <si>
    <t>John Bellwrthy</t>
  </si>
  <si>
    <t>Olivia Achurch</t>
  </si>
  <si>
    <t>Steve Achurch</t>
  </si>
  <si>
    <t>Matthew Gray</t>
  </si>
  <si>
    <t>Matt Shaw</t>
  </si>
  <si>
    <t>Richard Taylor</t>
  </si>
  <si>
    <t>Lorraine Leeming</t>
  </si>
  <si>
    <t>Karen Fitz Simmons</t>
  </si>
  <si>
    <t>Alex Kirk-Willey</t>
  </si>
  <si>
    <t>Fire</t>
  </si>
  <si>
    <t>Retirements</t>
  </si>
  <si>
    <t>Rolled</t>
  </si>
  <si>
    <t>Engine</t>
  </si>
  <si>
    <t>Off</t>
  </si>
  <si>
    <t>Gearbox</t>
  </si>
  <si>
    <t>Gear Linkage</t>
  </si>
  <si>
    <t>Fuel Pump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</si>
</sst>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3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4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45" fontId="12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5" fontId="3" fillId="0" borderId="0" xfId="0" applyNumberFormat="1" applyFont="1" applyAlignment="1">
      <alignment/>
    </xf>
    <xf numFmtId="45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5" fontId="0" fillId="0" borderId="14" xfId="0" applyNumberForma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5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5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24"/>
  <sheetViews>
    <sheetView zoomScalePageLayoutView="0" workbookViewId="0" topLeftCell="A22">
      <selection activeCell="B39" sqref="B39"/>
    </sheetView>
  </sheetViews>
  <sheetFormatPr defaultColWidth="9.140625" defaultRowHeight="12.75"/>
  <sheetData>
    <row r="1" ht="15.75">
      <c r="A1" s="24" t="str">
        <f>Overall!A2</f>
        <v>The Turbo Centre Twyford Stages</v>
      </c>
    </row>
    <row r="3" spans="2:31" s="2" customFormat="1" ht="12.75">
      <c r="B3" s="47" t="s">
        <v>1</v>
      </c>
      <c r="C3" s="47"/>
      <c r="D3" s="47"/>
      <c r="E3" s="47" t="s">
        <v>2</v>
      </c>
      <c r="F3" s="47"/>
      <c r="G3" s="47"/>
      <c r="H3" s="47" t="s">
        <v>3</v>
      </c>
      <c r="I3" s="47"/>
      <c r="J3" s="47"/>
      <c r="K3" s="47" t="s">
        <v>4</v>
      </c>
      <c r="L3" s="47"/>
      <c r="M3" s="47"/>
      <c r="N3" s="47" t="s">
        <v>5</v>
      </c>
      <c r="O3" s="47"/>
      <c r="P3" s="47"/>
      <c r="Q3" s="47" t="s">
        <v>6</v>
      </c>
      <c r="R3" s="47"/>
      <c r="S3" s="47"/>
      <c r="T3" s="47" t="s">
        <v>32</v>
      </c>
      <c r="U3" s="47"/>
      <c r="V3" s="47"/>
      <c r="W3" s="47" t="s">
        <v>33</v>
      </c>
      <c r="X3" s="47"/>
      <c r="Y3" s="47"/>
      <c r="Z3" s="47"/>
      <c r="AA3" s="47"/>
      <c r="AB3" s="47"/>
      <c r="AC3" s="47"/>
      <c r="AD3" s="47"/>
      <c r="AE3" s="47"/>
    </row>
    <row r="4" spans="1:25" s="1" customFormat="1" ht="12.75">
      <c r="A4" s="1" t="s">
        <v>0</v>
      </c>
      <c r="B4" s="1" t="s">
        <v>7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9</v>
      </c>
      <c r="H4" s="1" t="s">
        <v>7</v>
      </c>
      <c r="I4" s="1" t="s">
        <v>8</v>
      </c>
      <c r="J4" s="1" t="s">
        <v>9</v>
      </c>
      <c r="K4" s="1" t="s">
        <v>7</v>
      </c>
      <c r="L4" s="1" t="s">
        <v>8</v>
      </c>
      <c r="M4" s="1" t="s">
        <v>9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8</v>
      </c>
      <c r="S4" s="1" t="s">
        <v>9</v>
      </c>
      <c r="T4" s="1" t="s">
        <v>7</v>
      </c>
      <c r="U4" s="1" t="s">
        <v>8</v>
      </c>
      <c r="V4" s="1" t="s">
        <v>9</v>
      </c>
      <c r="W4" s="1" t="s">
        <v>7</v>
      </c>
      <c r="X4" s="1" t="s">
        <v>8</v>
      </c>
      <c r="Y4" s="1" t="s">
        <v>9</v>
      </c>
    </row>
    <row r="5" spans="1:31" ht="12.75">
      <c r="A5" s="1">
        <v>1</v>
      </c>
      <c r="B5" s="4">
        <v>0.3548611111111111</v>
      </c>
      <c r="C5" s="4">
        <v>0.3608912037037037</v>
      </c>
      <c r="D5" s="5">
        <f>SUM(C5-B5)</f>
        <v>0.006030092592592573</v>
      </c>
      <c r="E5" s="4"/>
      <c r="F5" s="4"/>
      <c r="G5" s="5">
        <f>SUM(F5-E5)</f>
        <v>0</v>
      </c>
      <c r="H5" s="4"/>
      <c r="I5" s="4"/>
      <c r="J5" s="5">
        <f>SUM(I5-H5)</f>
        <v>0</v>
      </c>
      <c r="K5" s="4"/>
      <c r="L5" s="4"/>
      <c r="M5" s="5">
        <f>SUM(L5-K5)</f>
        <v>0</v>
      </c>
      <c r="N5" s="4"/>
      <c r="O5" s="4"/>
      <c r="P5" s="5">
        <f>SUM(O5-N5)</f>
        <v>0</v>
      </c>
      <c r="Q5" s="4"/>
      <c r="R5" s="4"/>
      <c r="S5" s="5">
        <f>SUM(R5-Q5)</f>
        <v>0</v>
      </c>
      <c r="T5" s="4"/>
      <c r="U5" s="4"/>
      <c r="V5" s="5">
        <f>SUM(U5-T5)</f>
        <v>0</v>
      </c>
      <c r="W5" s="4"/>
      <c r="X5" s="4"/>
      <c r="Y5" s="5">
        <f>SUM(X5-W5)</f>
        <v>0</v>
      </c>
      <c r="Z5" s="4"/>
      <c r="AA5" s="4"/>
      <c r="AB5" s="5"/>
      <c r="AC5" s="4"/>
      <c r="AD5" s="4"/>
      <c r="AE5" s="5"/>
    </row>
    <row r="6" spans="1:31" ht="12.75">
      <c r="A6" s="1">
        <v>2</v>
      </c>
      <c r="B6" s="4">
        <v>0.35555555555555557</v>
      </c>
      <c r="C6" s="4">
        <v>0.3614236111111111</v>
      </c>
      <c r="D6" s="5">
        <f aca="true" t="shared" si="0" ref="D6:D53">SUM(C6-B6)</f>
        <v>0.005868055555555529</v>
      </c>
      <c r="E6" s="4">
        <v>0.4041666666666666</v>
      </c>
      <c r="F6" s="4">
        <v>0.40975694444444444</v>
      </c>
      <c r="G6" s="5">
        <f aca="true" t="shared" si="1" ref="G6:G53">SUM(F6-E6)</f>
        <v>0.005590277777777819</v>
      </c>
      <c r="H6" s="4">
        <v>0.45208333333333334</v>
      </c>
      <c r="I6" s="4">
        <v>0.4574884259259259</v>
      </c>
      <c r="J6" s="5">
        <f aca="true" t="shared" si="2" ref="J6:J53">SUM(I6-H6)</f>
        <v>0.005405092592592586</v>
      </c>
      <c r="K6" s="4">
        <v>0.4861111111111111</v>
      </c>
      <c r="L6" s="4">
        <v>0.4915277777777778</v>
      </c>
      <c r="M6" s="5">
        <f aca="true" t="shared" si="3" ref="M6:M53">SUM(L6-K6)</f>
        <v>0.005416666666666681</v>
      </c>
      <c r="N6" s="4">
        <v>0.5569444444444445</v>
      </c>
      <c r="O6" s="4">
        <v>0.5642476851851852</v>
      </c>
      <c r="P6" s="5">
        <f aca="true" t="shared" si="4" ref="P6:P53">SUM(O6-N6)</f>
        <v>0.007303240740740735</v>
      </c>
      <c r="Q6" s="4">
        <v>0.5812499999999999</v>
      </c>
      <c r="R6" s="4">
        <v>0.5883217592592592</v>
      </c>
      <c r="S6" s="5">
        <f aca="true" t="shared" si="5" ref="S6:S53">SUM(R6-Q6)</f>
        <v>0.0070717592592592915</v>
      </c>
      <c r="T6" s="4">
        <v>0.6145833333333334</v>
      </c>
      <c r="U6" s="4">
        <v>0.6219675925925926</v>
      </c>
      <c r="V6" s="5">
        <f aca="true" t="shared" si="6" ref="V6:V53">SUM(U6-T6)</f>
        <v>0.007384259259259229</v>
      </c>
      <c r="W6" s="4">
        <v>0.638888888888889</v>
      </c>
      <c r="X6" s="4">
        <v>0.6466203703703703</v>
      </c>
      <c r="Y6" s="5">
        <f aca="true" t="shared" si="7" ref="Y6:Y53">SUM(X6-W6)</f>
        <v>0.007731481481481395</v>
      </c>
      <c r="Z6" s="4"/>
      <c r="AA6" s="4"/>
      <c r="AB6" s="5"/>
      <c r="AC6" s="4"/>
      <c r="AD6" s="4"/>
      <c r="AE6" s="5"/>
    </row>
    <row r="7" spans="1:31" ht="12.75">
      <c r="A7" s="1">
        <v>3</v>
      </c>
      <c r="B7" s="4">
        <v>0.35625</v>
      </c>
      <c r="C7" s="4">
        <v>0.361875</v>
      </c>
      <c r="D7" s="5">
        <f t="shared" si="0"/>
        <v>0.005624999999999991</v>
      </c>
      <c r="E7" s="4">
        <v>0.4048611111111111</v>
      </c>
      <c r="F7" s="4">
        <v>0.4103125</v>
      </c>
      <c r="G7" s="5">
        <f t="shared" si="1"/>
        <v>0.005451388888888908</v>
      </c>
      <c r="H7" s="4">
        <v>0.4527777777777778</v>
      </c>
      <c r="I7" s="4">
        <v>0.45807870370370374</v>
      </c>
      <c r="J7" s="5">
        <f t="shared" si="2"/>
        <v>0.005300925925925959</v>
      </c>
      <c r="K7" s="4">
        <v>0.4864583333333334</v>
      </c>
      <c r="L7" s="4">
        <v>0.4916319444444444</v>
      </c>
      <c r="M7" s="5">
        <f t="shared" si="3"/>
        <v>0.005173611111111032</v>
      </c>
      <c r="N7" s="4">
        <v>0.5572916666666666</v>
      </c>
      <c r="O7" s="4">
        <v>0.5644444444444444</v>
      </c>
      <c r="P7" s="5">
        <f t="shared" si="4"/>
        <v>0.007152777777777786</v>
      </c>
      <c r="Q7" s="4">
        <v>0.5815972222222222</v>
      </c>
      <c r="R7" s="4">
        <v>0.5886111111111111</v>
      </c>
      <c r="S7" s="5">
        <f t="shared" si="5"/>
        <v>0.007013888888888875</v>
      </c>
      <c r="T7" s="4">
        <v>0.6149305555555555</v>
      </c>
      <c r="U7" s="4">
        <v>0.6222337962962963</v>
      </c>
      <c r="V7" s="5">
        <f t="shared" si="6"/>
        <v>0.007303240740740735</v>
      </c>
      <c r="W7" s="4">
        <v>0.6392361111111111</v>
      </c>
      <c r="X7" s="4">
        <v>0.6466319444444445</v>
      </c>
      <c r="Y7" s="5">
        <f t="shared" si="7"/>
        <v>0.007395833333333379</v>
      </c>
      <c r="Z7" s="4"/>
      <c r="AA7" s="4"/>
      <c r="AB7" s="5"/>
      <c r="AC7" s="4"/>
      <c r="AD7" s="4"/>
      <c r="AE7" s="5"/>
    </row>
    <row r="8" spans="1:31" ht="12.75">
      <c r="A8" s="1">
        <v>4</v>
      </c>
      <c r="B8" s="4">
        <v>0.35694444444444445</v>
      </c>
      <c r="C8" s="4">
        <v>0.3630439814814815</v>
      </c>
      <c r="D8" s="5">
        <f t="shared" si="0"/>
        <v>0.006099537037037028</v>
      </c>
      <c r="E8" s="4">
        <v>0.4055555555555555</v>
      </c>
      <c r="F8" s="4">
        <v>0.41141203703703705</v>
      </c>
      <c r="G8" s="5">
        <f t="shared" si="1"/>
        <v>0.005856481481481546</v>
      </c>
      <c r="H8" s="4">
        <v>0.4534722222222222</v>
      </c>
      <c r="I8" s="4">
        <v>0.45912037037037035</v>
      </c>
      <c r="J8" s="5">
        <f t="shared" si="2"/>
        <v>0.005648148148148124</v>
      </c>
      <c r="K8" s="4">
        <v>0.48680555555555555</v>
      </c>
      <c r="L8" s="4">
        <v>0.49237268518518523</v>
      </c>
      <c r="M8" s="5">
        <f t="shared" si="3"/>
        <v>0.005567129629629686</v>
      </c>
      <c r="N8" s="4">
        <v>0.5576388888888889</v>
      </c>
      <c r="O8" s="4">
        <v>0.5650694444444445</v>
      </c>
      <c r="P8" s="5">
        <f t="shared" si="4"/>
        <v>0.007430555555555607</v>
      </c>
      <c r="Q8" s="4">
        <v>0</v>
      </c>
      <c r="R8" s="4">
        <v>0.013888888888888888</v>
      </c>
      <c r="S8" s="5">
        <f t="shared" si="5"/>
        <v>0.013888888888888888</v>
      </c>
      <c r="T8" s="4"/>
      <c r="U8" s="4"/>
      <c r="V8" s="5">
        <f t="shared" si="6"/>
        <v>0</v>
      </c>
      <c r="W8" s="4"/>
      <c r="X8" s="4"/>
      <c r="Y8" s="5">
        <f t="shared" si="7"/>
        <v>0</v>
      </c>
      <c r="Z8" s="4"/>
      <c r="AA8" s="4"/>
      <c r="AB8" s="5"/>
      <c r="AC8" s="4"/>
      <c r="AD8" s="4"/>
      <c r="AE8" s="5"/>
    </row>
    <row r="9" spans="1:31" ht="12.75">
      <c r="A9" s="1"/>
      <c r="B9" s="4"/>
      <c r="C9" s="4"/>
      <c r="D9" s="5">
        <f t="shared" si="0"/>
        <v>0</v>
      </c>
      <c r="E9" s="4"/>
      <c r="F9" s="4"/>
      <c r="G9" s="5">
        <f t="shared" si="1"/>
        <v>0</v>
      </c>
      <c r="H9" s="4"/>
      <c r="I9" s="4"/>
      <c r="J9" s="5">
        <f t="shared" si="2"/>
        <v>0</v>
      </c>
      <c r="K9" s="4"/>
      <c r="L9" s="4"/>
      <c r="M9" s="5">
        <f t="shared" si="3"/>
        <v>0</v>
      </c>
      <c r="N9" s="4"/>
      <c r="O9" s="4"/>
      <c r="P9" s="5">
        <f t="shared" si="4"/>
        <v>0</v>
      </c>
      <c r="Q9" s="4"/>
      <c r="R9" s="4"/>
      <c r="S9" s="5">
        <f t="shared" si="5"/>
        <v>0</v>
      </c>
      <c r="T9" s="4"/>
      <c r="U9" s="4"/>
      <c r="V9" s="5">
        <f t="shared" si="6"/>
        <v>0</v>
      </c>
      <c r="W9" s="4"/>
      <c r="X9" s="4"/>
      <c r="Y9" s="5">
        <f t="shared" si="7"/>
        <v>0</v>
      </c>
      <c r="Z9" s="4"/>
      <c r="AA9" s="4"/>
      <c r="AB9" s="5"/>
      <c r="AC9" s="4"/>
      <c r="AD9" s="4"/>
      <c r="AE9" s="5"/>
    </row>
    <row r="10" spans="1:31" ht="12.75">
      <c r="A10" s="1">
        <v>6</v>
      </c>
      <c r="B10" s="4">
        <v>0.3576388888888889</v>
      </c>
      <c r="C10" s="4">
        <v>0.3638078703703704</v>
      </c>
      <c r="D10" s="5">
        <f t="shared" si="0"/>
        <v>0.006168981481481484</v>
      </c>
      <c r="E10" s="4">
        <v>0.40625</v>
      </c>
      <c r="F10" s="4">
        <v>0.4121759259259259</v>
      </c>
      <c r="G10" s="5">
        <f t="shared" si="1"/>
        <v>0.00592592592592589</v>
      </c>
      <c r="H10" s="4">
        <v>0.45416666666666666</v>
      </c>
      <c r="I10" s="4">
        <v>0.45990740740740743</v>
      </c>
      <c r="J10" s="5">
        <f t="shared" si="2"/>
        <v>0.0057407407407407685</v>
      </c>
      <c r="K10" s="4">
        <v>0.48715277777777777</v>
      </c>
      <c r="L10" s="4">
        <v>0.49278935185185185</v>
      </c>
      <c r="M10" s="5">
        <f t="shared" si="3"/>
        <v>0.0056365740740740855</v>
      </c>
      <c r="N10" s="4">
        <v>0.5579861111111112</v>
      </c>
      <c r="O10" s="4">
        <v>0.5657986111111112</v>
      </c>
      <c r="P10" s="5">
        <f t="shared" si="4"/>
        <v>0.0078125</v>
      </c>
      <c r="Q10" s="4">
        <v>0.5822916666666667</v>
      </c>
      <c r="R10" s="4">
        <v>0.5899074074074074</v>
      </c>
      <c r="S10" s="5">
        <f t="shared" si="5"/>
        <v>0.007615740740740784</v>
      </c>
      <c r="T10" s="4">
        <v>0.6152777777777778</v>
      </c>
      <c r="U10" s="4">
        <v>0.6231712962962963</v>
      </c>
      <c r="V10" s="5">
        <f t="shared" si="6"/>
        <v>0.007893518518518494</v>
      </c>
      <c r="W10" s="4">
        <v>0.6395833333333333</v>
      </c>
      <c r="X10" s="4">
        <v>0.6474884259259259</v>
      </c>
      <c r="Y10" s="5">
        <f t="shared" si="7"/>
        <v>0.007905092592592644</v>
      </c>
      <c r="Z10" s="4"/>
      <c r="AA10" s="4"/>
      <c r="AB10" s="5"/>
      <c r="AC10" s="4"/>
      <c r="AD10" s="4"/>
      <c r="AE10" s="5"/>
    </row>
    <row r="11" spans="1:31" ht="12.75">
      <c r="A11" s="1">
        <v>7</v>
      </c>
      <c r="B11" s="4">
        <v>0.35833333333333334</v>
      </c>
      <c r="C11" s="4">
        <v>0.36467592592592596</v>
      </c>
      <c r="D11" s="5">
        <f t="shared" si="0"/>
        <v>0.006342592592592622</v>
      </c>
      <c r="E11" s="4">
        <v>0.4069444444444445</v>
      </c>
      <c r="F11" s="4">
        <v>0.41303240740740743</v>
      </c>
      <c r="G11" s="5">
        <f t="shared" si="1"/>
        <v>0.006087962962962934</v>
      </c>
      <c r="H11" s="4">
        <v>0.4548611111111111</v>
      </c>
      <c r="I11" s="4">
        <v>0.46042824074074074</v>
      </c>
      <c r="J11" s="5">
        <f t="shared" si="2"/>
        <v>0.00556712962962963</v>
      </c>
      <c r="K11" s="4">
        <v>0.4875</v>
      </c>
      <c r="L11" s="4">
        <v>0.4930439814814815</v>
      </c>
      <c r="M11" s="5">
        <f t="shared" si="3"/>
        <v>0.005543981481481497</v>
      </c>
      <c r="N11" s="4">
        <v>0</v>
      </c>
      <c r="O11" s="4">
        <v>0.013888888888888888</v>
      </c>
      <c r="P11" s="5">
        <f t="shared" si="4"/>
        <v>0.013888888888888888</v>
      </c>
      <c r="Q11" s="4">
        <v>0.5826388888888888</v>
      </c>
      <c r="R11" s="4">
        <v>0.5901620370370371</v>
      </c>
      <c r="S11" s="5">
        <f t="shared" si="5"/>
        <v>0.007523148148148251</v>
      </c>
      <c r="T11" s="4">
        <v>0</v>
      </c>
      <c r="U11" s="4">
        <v>0.013888888888888888</v>
      </c>
      <c r="V11" s="5">
        <f t="shared" si="6"/>
        <v>0.013888888888888888</v>
      </c>
      <c r="W11" s="4">
        <v>0</v>
      </c>
      <c r="X11" s="4">
        <v>0.013888888888888888</v>
      </c>
      <c r="Y11" s="5">
        <f t="shared" si="7"/>
        <v>0.013888888888888888</v>
      </c>
      <c r="Z11" s="4"/>
      <c r="AA11" s="4"/>
      <c r="AB11" s="5"/>
      <c r="AC11" s="4"/>
      <c r="AD11" s="4"/>
      <c r="AE11" s="5"/>
    </row>
    <row r="12" spans="1:31" ht="12.75">
      <c r="A12" s="1">
        <v>8</v>
      </c>
      <c r="B12" s="4">
        <v>0.3590277777777778</v>
      </c>
      <c r="C12" s="4">
        <v>0.36540509259259263</v>
      </c>
      <c r="D12" s="5">
        <f t="shared" si="0"/>
        <v>0.0063773148148148495</v>
      </c>
      <c r="E12" s="4">
        <v>0.4076388888888889</v>
      </c>
      <c r="F12" s="4">
        <v>0.4137037037037037</v>
      </c>
      <c r="G12" s="5">
        <f t="shared" si="1"/>
        <v>0.006064814814814801</v>
      </c>
      <c r="H12" s="4">
        <v>0.45555555555555555</v>
      </c>
      <c r="I12" s="4">
        <v>0.4612847222222222</v>
      </c>
      <c r="J12" s="5">
        <f t="shared" si="2"/>
        <v>0.005729166666666674</v>
      </c>
      <c r="K12" s="4">
        <v>0.48784722222222227</v>
      </c>
      <c r="L12" s="31">
        <v>0.4935185185185185</v>
      </c>
      <c r="M12" s="5">
        <f t="shared" si="3"/>
        <v>0.005671296296296258</v>
      </c>
      <c r="N12" s="4">
        <v>0.5586805555555555</v>
      </c>
      <c r="O12" s="4">
        <v>0.566400462962963</v>
      </c>
      <c r="P12" s="5">
        <f t="shared" si="4"/>
        <v>0.007719907407407467</v>
      </c>
      <c r="Q12" s="4">
        <v>0.5829861111111111</v>
      </c>
      <c r="R12" s="4">
        <v>0.5906134259259259</v>
      </c>
      <c r="S12" s="5">
        <f t="shared" si="5"/>
        <v>0.007627314814814823</v>
      </c>
      <c r="T12" s="4">
        <v>0.615625</v>
      </c>
      <c r="U12" s="4">
        <v>0.6235300925925926</v>
      </c>
      <c r="V12" s="5">
        <f t="shared" si="6"/>
        <v>0.007905092592592644</v>
      </c>
      <c r="W12" s="4">
        <v>0.6402777777777778</v>
      </c>
      <c r="X12" s="4">
        <v>0.6481018518518519</v>
      </c>
      <c r="Y12" s="5">
        <f t="shared" si="7"/>
        <v>0.007824074074074039</v>
      </c>
      <c r="Z12" s="4"/>
      <c r="AA12" s="4"/>
      <c r="AB12" s="5"/>
      <c r="AC12" s="4"/>
      <c r="AD12" s="4"/>
      <c r="AE12" s="5"/>
    </row>
    <row r="13" spans="1:31" ht="12.75">
      <c r="A13" s="1">
        <v>9</v>
      </c>
      <c r="B13" s="4">
        <v>0.3597222222222222</v>
      </c>
      <c r="C13" s="4">
        <v>0.3661111111111111</v>
      </c>
      <c r="D13" s="5">
        <f t="shared" si="0"/>
        <v>0.006388888888888888</v>
      </c>
      <c r="E13" s="4">
        <v>0.4083333333333334</v>
      </c>
      <c r="F13" s="4">
        <v>0.4144560185185185</v>
      </c>
      <c r="G13" s="5">
        <f t="shared" si="1"/>
        <v>0.006122685185185106</v>
      </c>
      <c r="H13" s="4">
        <v>0.45625</v>
      </c>
      <c r="I13" s="4">
        <v>0.4621875</v>
      </c>
      <c r="J13" s="5">
        <f t="shared" si="2"/>
        <v>0.0059374999999999845</v>
      </c>
      <c r="K13" s="4">
        <v>0.48819444444444443</v>
      </c>
      <c r="L13" s="4">
        <v>0.4941550925925926</v>
      </c>
      <c r="M13" s="5">
        <f t="shared" si="3"/>
        <v>0.005960648148148173</v>
      </c>
      <c r="N13" s="4">
        <v>0.5590277777777778</v>
      </c>
      <c r="O13" s="4">
        <v>0.5669328703703703</v>
      </c>
      <c r="P13" s="5">
        <f t="shared" si="4"/>
        <v>0.007905092592592533</v>
      </c>
      <c r="Q13" s="4">
        <v>0.5833333333333334</v>
      </c>
      <c r="R13" s="4">
        <v>0.591099537037037</v>
      </c>
      <c r="S13" s="5">
        <f t="shared" si="5"/>
        <v>0.0077662037037036225</v>
      </c>
      <c r="T13" s="4">
        <v>0.6159722222222223</v>
      </c>
      <c r="U13" s="4">
        <v>0.6238888888888888</v>
      </c>
      <c r="V13" s="5">
        <f t="shared" si="6"/>
        <v>0.007916666666666572</v>
      </c>
      <c r="W13" s="4">
        <v>0.6399305555555556</v>
      </c>
      <c r="X13" s="4">
        <v>0.6478819444444445</v>
      </c>
      <c r="Y13" s="5">
        <f t="shared" si="7"/>
        <v>0.00795138888888891</v>
      </c>
      <c r="Z13" s="4"/>
      <c r="AA13" s="4"/>
      <c r="AB13" s="5"/>
      <c r="AC13" s="4"/>
      <c r="AD13" s="4"/>
      <c r="AE13" s="5"/>
    </row>
    <row r="14" spans="1:31" ht="12.75">
      <c r="A14" s="1">
        <v>10</v>
      </c>
      <c r="B14" s="4">
        <v>0.36041666666666666</v>
      </c>
      <c r="C14" s="4">
        <v>0.36668981481481483</v>
      </c>
      <c r="D14" s="5">
        <f t="shared" si="0"/>
        <v>0.006273148148148167</v>
      </c>
      <c r="E14" s="4">
        <v>0.40902777777777777</v>
      </c>
      <c r="F14" s="4">
        <v>0.41512731481481485</v>
      </c>
      <c r="G14" s="5">
        <f t="shared" si="1"/>
        <v>0.006099537037037084</v>
      </c>
      <c r="H14" s="4">
        <v>0.45694444444444443</v>
      </c>
      <c r="I14" s="4">
        <v>0.46274305555555556</v>
      </c>
      <c r="J14" s="5">
        <f t="shared" si="2"/>
        <v>0.005798611111111129</v>
      </c>
      <c r="K14" s="4">
        <v>0.48854166666666665</v>
      </c>
      <c r="L14" s="4">
        <v>0.49416666666666664</v>
      </c>
      <c r="M14" s="5">
        <f t="shared" si="3"/>
        <v>0.005624999999999991</v>
      </c>
      <c r="N14" s="4">
        <v>0.5593750000000001</v>
      </c>
      <c r="O14" s="4">
        <v>0.5670949074074074</v>
      </c>
      <c r="P14" s="5">
        <f t="shared" si="4"/>
        <v>0.007719907407407356</v>
      </c>
      <c r="Q14" s="4">
        <v>0.5836805555555555</v>
      </c>
      <c r="R14" s="4">
        <v>0.5912152777777778</v>
      </c>
      <c r="S14" s="5">
        <f t="shared" si="5"/>
        <v>0.00753472222222229</v>
      </c>
      <c r="T14" s="4">
        <v>0.6163194444444444</v>
      </c>
      <c r="U14" s="4">
        <v>0.6243055555555556</v>
      </c>
      <c r="V14" s="5">
        <f t="shared" si="6"/>
        <v>0.007986111111111138</v>
      </c>
      <c r="W14" s="4">
        <v>0.642361111111111</v>
      </c>
      <c r="X14" s="4">
        <v>0.6502546296296297</v>
      </c>
      <c r="Y14" s="5">
        <f t="shared" si="7"/>
        <v>0.007893518518518605</v>
      </c>
      <c r="Z14" s="4"/>
      <c r="AA14" s="4"/>
      <c r="AB14" s="5"/>
      <c r="AC14" s="4"/>
      <c r="AD14" s="4"/>
      <c r="AE14" s="5"/>
    </row>
    <row r="15" spans="1:31" ht="12.75">
      <c r="A15" s="1">
        <v>11</v>
      </c>
      <c r="B15" s="4">
        <v>0.3611111111111111</v>
      </c>
      <c r="C15" s="4">
        <v>0.3674189814814815</v>
      </c>
      <c r="D15" s="5">
        <f t="shared" si="0"/>
        <v>0.006307870370370394</v>
      </c>
      <c r="E15" s="4">
        <v>0.40972222222222227</v>
      </c>
      <c r="F15" s="4">
        <v>0.4157986111111111</v>
      </c>
      <c r="G15" s="5">
        <f t="shared" si="1"/>
        <v>0.0060763888888888395</v>
      </c>
      <c r="H15" s="4">
        <v>0.4576388888888889</v>
      </c>
      <c r="I15" s="4">
        <v>0.4634606481481482</v>
      </c>
      <c r="J15" s="5">
        <f t="shared" si="2"/>
        <v>0.005821759259259318</v>
      </c>
      <c r="K15" s="4">
        <v>0.4888888888888889</v>
      </c>
      <c r="L15" s="4">
        <v>0.4946296296296296</v>
      </c>
      <c r="M15" s="5">
        <f t="shared" si="3"/>
        <v>0.005740740740740713</v>
      </c>
      <c r="N15" s="4">
        <v>0.5597222222222222</v>
      </c>
      <c r="O15" s="4">
        <v>0.5674652777777778</v>
      </c>
      <c r="P15" s="5">
        <f t="shared" si="4"/>
        <v>0.007743055555555545</v>
      </c>
      <c r="Q15" s="4">
        <v>0.5840277777777778</v>
      </c>
      <c r="R15" s="4">
        <v>0.5916435185185185</v>
      </c>
      <c r="S15" s="5">
        <f t="shared" si="5"/>
        <v>0.007615740740740673</v>
      </c>
      <c r="T15" s="31">
        <v>0.6166666666666667</v>
      </c>
      <c r="U15" s="4">
        <v>0.6246875</v>
      </c>
      <c r="V15" s="5">
        <f t="shared" si="6"/>
        <v>0.008020833333333255</v>
      </c>
      <c r="W15" s="4">
        <v>0</v>
      </c>
      <c r="X15" s="4">
        <v>0.013888888888888888</v>
      </c>
      <c r="Y15" s="5">
        <f t="shared" si="7"/>
        <v>0.013888888888888888</v>
      </c>
      <c r="Z15" s="4"/>
      <c r="AA15" s="4"/>
      <c r="AB15" s="5"/>
      <c r="AC15" s="4"/>
      <c r="AD15" s="4"/>
      <c r="AE15" s="5"/>
    </row>
    <row r="16" spans="1:31" ht="12.75">
      <c r="A16" s="1">
        <v>12</v>
      </c>
      <c r="B16" s="4">
        <v>0.36180555555555555</v>
      </c>
      <c r="C16" s="4">
        <v>0.3686805555555555</v>
      </c>
      <c r="D16" s="5">
        <f t="shared" si="0"/>
        <v>0.0068749999999999645</v>
      </c>
      <c r="E16" s="4">
        <v>0.41041666666666665</v>
      </c>
      <c r="F16" s="4">
        <v>0.41684027777777777</v>
      </c>
      <c r="G16" s="5">
        <f t="shared" si="1"/>
        <v>0.006423611111111116</v>
      </c>
      <c r="H16" s="4">
        <v>0.4583333333333333</v>
      </c>
      <c r="I16" s="4">
        <v>0.4645023148148148</v>
      </c>
      <c r="J16" s="5">
        <f t="shared" si="2"/>
        <v>0.006168981481481484</v>
      </c>
      <c r="K16" s="4">
        <v>0.48923611111111115</v>
      </c>
      <c r="L16" s="4">
        <v>0.4953240740740741</v>
      </c>
      <c r="M16" s="5">
        <f t="shared" si="3"/>
        <v>0.006087962962962934</v>
      </c>
      <c r="N16" s="4">
        <v>0.5600694444444444</v>
      </c>
      <c r="O16" s="4">
        <v>0.5684837962962963</v>
      </c>
      <c r="P16" s="5">
        <f t="shared" si="4"/>
        <v>0.008414351851851909</v>
      </c>
      <c r="Q16" s="4">
        <v>0.584375</v>
      </c>
      <c r="R16" s="4">
        <v>0.5925462962962963</v>
      </c>
      <c r="S16" s="5">
        <f t="shared" si="5"/>
        <v>0.008171296296296315</v>
      </c>
      <c r="T16" s="4">
        <v>0</v>
      </c>
      <c r="U16" s="4">
        <v>0.013888888888888888</v>
      </c>
      <c r="V16" s="5">
        <f t="shared" si="6"/>
        <v>0.013888888888888888</v>
      </c>
      <c r="W16" s="4">
        <v>0</v>
      </c>
      <c r="X16" s="4">
        <v>0.013888888888888888</v>
      </c>
      <c r="Y16" s="5">
        <f t="shared" si="7"/>
        <v>0.013888888888888888</v>
      </c>
      <c r="Z16" s="4"/>
      <c r="AA16" s="4"/>
      <c r="AB16" s="5"/>
      <c r="AC16" s="4"/>
      <c r="AD16" s="4"/>
      <c r="AE16" s="5"/>
    </row>
    <row r="17" spans="1:31" ht="12.75">
      <c r="A17" s="1">
        <v>13</v>
      </c>
      <c r="B17" s="4">
        <v>0</v>
      </c>
      <c r="C17" s="4">
        <v>0.010416666666666666</v>
      </c>
      <c r="D17" s="5">
        <f t="shared" si="0"/>
        <v>0.010416666666666666</v>
      </c>
      <c r="E17" s="4"/>
      <c r="F17" s="4"/>
      <c r="G17" s="5">
        <f t="shared" si="1"/>
        <v>0</v>
      </c>
      <c r="H17" s="4"/>
      <c r="I17" s="4"/>
      <c r="J17" s="5">
        <f t="shared" si="2"/>
        <v>0</v>
      </c>
      <c r="K17" s="4"/>
      <c r="L17" s="4"/>
      <c r="M17" s="5">
        <f t="shared" si="3"/>
        <v>0</v>
      </c>
      <c r="N17" s="4"/>
      <c r="O17" s="4"/>
      <c r="P17" s="5">
        <f t="shared" si="4"/>
        <v>0</v>
      </c>
      <c r="Q17" s="4"/>
      <c r="R17" s="4"/>
      <c r="S17" s="5">
        <f t="shared" si="5"/>
        <v>0</v>
      </c>
      <c r="T17" s="4"/>
      <c r="U17" s="4"/>
      <c r="V17" s="5">
        <f t="shared" si="6"/>
        <v>0</v>
      </c>
      <c r="W17" s="4"/>
      <c r="X17" s="4"/>
      <c r="Y17" s="5">
        <f t="shared" si="7"/>
        <v>0</v>
      </c>
      <c r="Z17" s="4"/>
      <c r="AA17" s="4"/>
      <c r="AB17" s="5"/>
      <c r="AC17" s="4"/>
      <c r="AD17" s="4"/>
      <c r="AE17" s="5"/>
    </row>
    <row r="18" spans="1:31" ht="12.75">
      <c r="A18" s="1">
        <v>14</v>
      </c>
      <c r="B18" s="4">
        <v>0.36319444444444443</v>
      </c>
      <c r="C18" s="4">
        <v>0.3695023148148148</v>
      </c>
      <c r="D18" s="5">
        <f t="shared" si="0"/>
        <v>0.006307870370370394</v>
      </c>
      <c r="E18" s="4">
        <v>0.41111111111111115</v>
      </c>
      <c r="F18" s="4">
        <v>0.4172106481481481</v>
      </c>
      <c r="G18" s="5">
        <f t="shared" si="1"/>
        <v>0.006099537037036973</v>
      </c>
      <c r="H18" s="4">
        <v>0.4590277777777778</v>
      </c>
      <c r="I18" s="4">
        <v>0.4648379629629629</v>
      </c>
      <c r="J18" s="5">
        <f t="shared" si="2"/>
        <v>0.005810185185185113</v>
      </c>
      <c r="K18" s="4">
        <v>0.4895833333333333</v>
      </c>
      <c r="L18" s="4">
        <v>0.4953240740740741</v>
      </c>
      <c r="M18" s="5">
        <f t="shared" si="3"/>
        <v>0.0057407407407407685</v>
      </c>
      <c r="N18" s="4">
        <v>0.560763888888889</v>
      </c>
      <c r="O18" s="4">
        <v>0.5686921296296296</v>
      </c>
      <c r="P18" s="5">
        <f t="shared" si="4"/>
        <v>0.00792824074074061</v>
      </c>
      <c r="Q18" s="4">
        <v>0.5847222222222223</v>
      </c>
      <c r="R18" s="4">
        <v>0.5926041666666667</v>
      </c>
      <c r="S18" s="5">
        <f t="shared" si="5"/>
        <v>0.007881944444444455</v>
      </c>
      <c r="T18" s="4">
        <v>0.6173611111111111</v>
      </c>
      <c r="U18" s="4">
        <v>0.6254282407407408</v>
      </c>
      <c r="V18" s="5">
        <f t="shared" si="6"/>
        <v>0.008067129629629632</v>
      </c>
      <c r="W18" s="4">
        <v>0.640625</v>
      </c>
      <c r="X18" s="4">
        <v>0.6486111111111111</v>
      </c>
      <c r="Y18" s="5">
        <f t="shared" si="7"/>
        <v>0.007986111111111138</v>
      </c>
      <c r="Z18" s="4"/>
      <c r="AA18" s="4"/>
      <c r="AB18" s="5"/>
      <c r="AC18" s="4"/>
      <c r="AD18" s="4"/>
      <c r="AE18" s="5"/>
    </row>
    <row r="19" spans="1:31" ht="12.75">
      <c r="A19" s="1">
        <v>15</v>
      </c>
      <c r="B19" s="4">
        <v>0.3638888888888889</v>
      </c>
      <c r="C19" s="4">
        <v>0.3703472222222222</v>
      </c>
      <c r="D19" s="5">
        <f t="shared" si="0"/>
        <v>0.006458333333333344</v>
      </c>
      <c r="E19" s="4">
        <v>0.41180555555555554</v>
      </c>
      <c r="F19" s="4">
        <v>0.41802083333333334</v>
      </c>
      <c r="G19" s="5">
        <f t="shared" si="1"/>
        <v>0.006215277777777806</v>
      </c>
      <c r="H19" s="4">
        <v>0.4597222222222222</v>
      </c>
      <c r="I19" s="4">
        <v>0.46565972222222224</v>
      </c>
      <c r="J19" s="5">
        <f t="shared" si="2"/>
        <v>0.00593750000000004</v>
      </c>
      <c r="K19" s="4">
        <v>0.48993055555555554</v>
      </c>
      <c r="L19" s="4">
        <v>0.49570601851851853</v>
      </c>
      <c r="M19" s="5">
        <f t="shared" si="3"/>
        <v>0.005775462962962996</v>
      </c>
      <c r="N19" s="4">
        <v>0.5611111111111111</v>
      </c>
      <c r="O19" s="4">
        <v>0.5691203703703703</v>
      </c>
      <c r="P19" s="5">
        <f t="shared" si="4"/>
        <v>0.008009259259259216</v>
      </c>
      <c r="Q19" s="4">
        <v>0.5850694444444444</v>
      </c>
      <c r="R19" s="4">
        <v>0.5927893518518519</v>
      </c>
      <c r="S19" s="5">
        <f t="shared" si="5"/>
        <v>0.007719907407407467</v>
      </c>
      <c r="T19" s="4">
        <v>0.6177083333333333</v>
      </c>
      <c r="U19" s="4">
        <v>0.6257638888888889</v>
      </c>
      <c r="V19" s="5">
        <f t="shared" si="6"/>
        <v>0.008055555555555594</v>
      </c>
      <c r="W19" s="4">
        <v>0</v>
      </c>
      <c r="X19" s="4">
        <v>0.013888888888888888</v>
      </c>
      <c r="Y19" s="5">
        <f t="shared" si="7"/>
        <v>0.013888888888888888</v>
      </c>
      <c r="Z19" s="4"/>
      <c r="AA19" s="4"/>
      <c r="AB19" s="5"/>
      <c r="AC19" s="4"/>
      <c r="AD19" s="4"/>
      <c r="AE19" s="5"/>
    </row>
    <row r="20" spans="1:31" ht="12.75">
      <c r="A20" s="1">
        <v>16</v>
      </c>
      <c r="B20" s="4">
        <v>0.3645833333333333</v>
      </c>
      <c r="C20" s="4">
        <v>0.37119212962962966</v>
      </c>
      <c r="D20" s="5">
        <f t="shared" si="0"/>
        <v>0.006608796296296349</v>
      </c>
      <c r="E20" s="4">
        <v>0.41250000000000003</v>
      </c>
      <c r="F20" s="4">
        <v>0.4190277777777778</v>
      </c>
      <c r="G20" s="5">
        <f t="shared" si="1"/>
        <v>0.0065277777777777435</v>
      </c>
      <c r="H20" s="4">
        <v>0.4604166666666667</v>
      </c>
      <c r="I20" s="4">
        <v>0.4663541666666667</v>
      </c>
      <c r="J20" s="5">
        <f t="shared" si="2"/>
        <v>0.0059374999999999845</v>
      </c>
      <c r="K20" s="4">
        <v>0.4902777777777778</v>
      </c>
      <c r="L20" s="4">
        <v>0.49604166666666666</v>
      </c>
      <c r="M20" s="5">
        <f t="shared" si="3"/>
        <v>0.005763888888888846</v>
      </c>
      <c r="N20" s="4">
        <v>0.5614583333333333</v>
      </c>
      <c r="O20" s="4">
        <v>0.5694791666666666</v>
      </c>
      <c r="P20" s="5">
        <f t="shared" si="4"/>
        <v>0.008020833333333366</v>
      </c>
      <c r="Q20" s="4">
        <v>0.5854166666666667</v>
      </c>
      <c r="R20" s="4">
        <v>0.5932523148148149</v>
      </c>
      <c r="S20" s="5">
        <f t="shared" si="5"/>
        <v>0.007835648148148189</v>
      </c>
      <c r="T20" s="4">
        <v>0.6180555555555556</v>
      </c>
      <c r="U20" s="4">
        <v>0.6261574074074074</v>
      </c>
      <c r="V20" s="5">
        <f t="shared" si="6"/>
        <v>0.00810185185185186</v>
      </c>
      <c r="W20" s="4">
        <v>0.6413194444444444</v>
      </c>
      <c r="X20" s="4">
        <v>0.6493518518518518</v>
      </c>
      <c r="Y20" s="5">
        <f t="shared" si="7"/>
        <v>0.008032407407407405</v>
      </c>
      <c r="Z20" s="4"/>
      <c r="AA20" s="4"/>
      <c r="AB20" s="5"/>
      <c r="AC20" s="4"/>
      <c r="AD20" s="4"/>
      <c r="AE20" s="5"/>
    </row>
    <row r="21" spans="1:31" ht="12.75">
      <c r="A21" s="1">
        <v>17</v>
      </c>
      <c r="B21" s="4">
        <v>0.3652777777777778</v>
      </c>
      <c r="C21" s="4">
        <v>0.3716435185185185</v>
      </c>
      <c r="D21" s="5">
        <f t="shared" si="0"/>
        <v>0.0063657407407407</v>
      </c>
      <c r="E21" s="4">
        <v>0.4131944444444444</v>
      </c>
      <c r="F21" s="4">
        <v>0.4194328703703704</v>
      </c>
      <c r="G21" s="5">
        <f t="shared" si="1"/>
        <v>0.006238425925925994</v>
      </c>
      <c r="H21" s="4">
        <v>0.4611111111111111</v>
      </c>
      <c r="I21" s="4">
        <v>0.4670486111111111</v>
      </c>
      <c r="J21" s="5">
        <f t="shared" si="2"/>
        <v>0.00593750000000004</v>
      </c>
      <c r="K21" s="4">
        <v>0.49062500000000003</v>
      </c>
      <c r="L21" s="4">
        <v>0.49644675925925924</v>
      </c>
      <c r="M21" s="5">
        <f t="shared" si="3"/>
        <v>0.005821759259259207</v>
      </c>
      <c r="N21" s="4">
        <v>0.5618055555555556</v>
      </c>
      <c r="O21" s="4">
        <v>0.57</v>
      </c>
      <c r="P21" s="5">
        <f t="shared" si="4"/>
        <v>0.008194444444444393</v>
      </c>
      <c r="Q21" s="4">
        <v>0.5861111111111111</v>
      </c>
      <c r="R21" s="4">
        <v>0.5940162037037037</v>
      </c>
      <c r="S21" s="5">
        <f t="shared" si="5"/>
        <v>0.007905092592592533</v>
      </c>
      <c r="T21" s="4">
        <v>0.61875</v>
      </c>
      <c r="U21" s="4">
        <v>0.6269212962962963</v>
      </c>
      <c r="V21" s="5">
        <f t="shared" si="6"/>
        <v>0.008171296296296315</v>
      </c>
      <c r="W21" s="4">
        <v>0.6420138888888889</v>
      </c>
      <c r="X21" s="4">
        <v>0.6500578703703704</v>
      </c>
      <c r="Y21" s="5">
        <f t="shared" si="7"/>
        <v>0.008043981481481555</v>
      </c>
      <c r="Z21" s="4"/>
      <c r="AA21" s="4"/>
      <c r="AB21" s="5"/>
      <c r="AC21" s="4"/>
      <c r="AD21" s="4"/>
      <c r="AE21" s="5"/>
    </row>
    <row r="22" spans="1:31" ht="12.75">
      <c r="A22" s="1">
        <v>18</v>
      </c>
      <c r="B22" s="4">
        <v>0.3659722222222222</v>
      </c>
      <c r="C22" s="4">
        <v>0.3721990740740741</v>
      </c>
      <c r="D22" s="5">
        <f t="shared" si="0"/>
        <v>0.0062268518518519</v>
      </c>
      <c r="E22" s="4">
        <v>0.4138888888888889</v>
      </c>
      <c r="F22" s="4">
        <v>0.4201620370370371</v>
      </c>
      <c r="G22" s="5">
        <f t="shared" si="1"/>
        <v>0.006273148148148167</v>
      </c>
      <c r="H22" s="4">
        <v>0.4618055555555556</v>
      </c>
      <c r="I22" s="4">
        <v>0.467662037037037</v>
      </c>
      <c r="J22" s="5">
        <f t="shared" si="2"/>
        <v>0.005856481481481435</v>
      </c>
      <c r="K22" s="4">
        <v>0.4909722222222222</v>
      </c>
      <c r="L22" s="4">
        <v>0.49657407407407406</v>
      </c>
      <c r="M22" s="5">
        <f t="shared" si="3"/>
        <v>0.005601851851851858</v>
      </c>
      <c r="N22" s="4">
        <v>0.5621527777777778</v>
      </c>
      <c r="O22" s="4">
        <v>0.569837962962963</v>
      </c>
      <c r="P22" s="5">
        <f t="shared" si="4"/>
        <v>0.007685185185185128</v>
      </c>
      <c r="Q22" s="4">
        <v>0.5857638888888889</v>
      </c>
      <c r="R22" s="4">
        <v>0.5934953703703704</v>
      </c>
      <c r="S22" s="5">
        <f t="shared" si="5"/>
        <v>0.007731481481481506</v>
      </c>
      <c r="T22" s="4">
        <v>0.6184027777777777</v>
      </c>
      <c r="U22" s="4">
        <v>0.6265046296296296</v>
      </c>
      <c r="V22" s="5">
        <f t="shared" si="6"/>
        <v>0.00810185185185186</v>
      </c>
      <c r="W22" s="4">
        <v>0.6416666666666667</v>
      </c>
      <c r="X22" s="4">
        <v>0.6498495370370371</v>
      </c>
      <c r="Y22" s="5">
        <f t="shared" si="7"/>
        <v>0.008182870370370354</v>
      </c>
      <c r="Z22" s="4"/>
      <c r="AA22" s="4"/>
      <c r="AB22" s="5"/>
      <c r="AC22" s="4"/>
      <c r="AD22" s="4"/>
      <c r="AE22" s="5"/>
    </row>
    <row r="23" spans="1:31" ht="12.75">
      <c r="A23" s="1">
        <v>19</v>
      </c>
      <c r="B23" s="4">
        <v>0.3666666666666667</v>
      </c>
      <c r="C23" s="4">
        <v>0.3730671296296297</v>
      </c>
      <c r="D23" s="5">
        <f t="shared" si="0"/>
        <v>0.006400462962962983</v>
      </c>
      <c r="E23" s="4">
        <v>0.4145833333333333</v>
      </c>
      <c r="F23" s="4">
        <v>0.4207060185185185</v>
      </c>
      <c r="G23" s="5">
        <f t="shared" si="1"/>
        <v>0.006122685185185217</v>
      </c>
      <c r="H23" s="4">
        <v>0.46249999999999997</v>
      </c>
      <c r="I23" s="4">
        <v>0.46967592592592594</v>
      </c>
      <c r="J23" s="5">
        <f t="shared" si="2"/>
        <v>0.0071759259259259744</v>
      </c>
      <c r="K23" s="4">
        <v>0.4913194444444444</v>
      </c>
      <c r="L23" s="4">
        <v>0.49724537037037037</v>
      </c>
      <c r="M23" s="5">
        <f t="shared" si="3"/>
        <v>0.005925925925925946</v>
      </c>
      <c r="N23" s="4">
        <v>0.5625</v>
      </c>
      <c r="O23" s="4">
        <v>0.5704861111111111</v>
      </c>
      <c r="P23" s="5">
        <f t="shared" si="4"/>
        <v>0.007986111111111138</v>
      </c>
      <c r="Q23" s="4">
        <v>0.5864583333333333</v>
      </c>
      <c r="R23" s="4">
        <v>0.5943981481481482</v>
      </c>
      <c r="S23" s="5">
        <f t="shared" si="5"/>
        <v>0.007939814814814872</v>
      </c>
      <c r="T23" s="4">
        <v>0.6190972222222222</v>
      </c>
      <c r="U23" s="4">
        <v>0.6272569444444445</v>
      </c>
      <c r="V23" s="5">
        <f t="shared" si="6"/>
        <v>0.008159722222222276</v>
      </c>
      <c r="W23" s="4">
        <v>0.6427083333333333</v>
      </c>
      <c r="X23" s="4">
        <v>0.6509027777777777</v>
      </c>
      <c r="Y23" s="5">
        <f t="shared" si="7"/>
        <v>0.008194444444444393</v>
      </c>
      <c r="Z23" s="4"/>
      <c r="AA23" s="4"/>
      <c r="AB23" s="5"/>
      <c r="AC23" s="4"/>
      <c r="AD23" s="4"/>
      <c r="AE23" s="5"/>
    </row>
    <row r="24" spans="1:31" ht="12.75">
      <c r="A24" s="1">
        <v>20</v>
      </c>
      <c r="B24" s="4">
        <v>0.3673611111111111</v>
      </c>
      <c r="C24" s="4">
        <v>0.37393518518518515</v>
      </c>
      <c r="D24" s="5">
        <f t="shared" si="0"/>
        <v>0.0065740740740740655</v>
      </c>
      <c r="E24" s="4">
        <v>0.4152777777777778</v>
      </c>
      <c r="F24" s="4">
        <v>0.4213425925925926</v>
      </c>
      <c r="G24" s="5">
        <f t="shared" si="1"/>
        <v>0.006064814814814801</v>
      </c>
      <c r="H24" s="4">
        <v>0.46319444444444446</v>
      </c>
      <c r="I24" s="4">
        <v>0.46903935185185186</v>
      </c>
      <c r="J24" s="5">
        <f t="shared" si="2"/>
        <v>0.005844907407407396</v>
      </c>
      <c r="K24" s="4">
        <v>0.4916666666666667</v>
      </c>
      <c r="L24" s="4">
        <v>0.4974189814814815</v>
      </c>
      <c r="M24" s="5">
        <f t="shared" si="3"/>
        <v>0.005752314814814807</v>
      </c>
      <c r="N24" s="4">
        <v>0.5628472222222222</v>
      </c>
      <c r="O24" s="4">
        <v>0.5707523148148148</v>
      </c>
      <c r="P24" s="5">
        <f t="shared" si="4"/>
        <v>0.007905092592592644</v>
      </c>
      <c r="Q24" s="4">
        <v>0.5868055555555556</v>
      </c>
      <c r="R24" s="4">
        <v>0.5944444444444444</v>
      </c>
      <c r="S24" s="5">
        <f t="shared" si="5"/>
        <v>0.007638888888888862</v>
      </c>
      <c r="T24" s="4">
        <v>0.6201388888888889</v>
      </c>
      <c r="U24" s="4">
        <v>0.6282523148148148</v>
      </c>
      <c r="V24" s="5">
        <f t="shared" si="6"/>
        <v>0.008113425925925899</v>
      </c>
      <c r="W24" s="4">
        <v>0.6437499999999999</v>
      </c>
      <c r="X24" s="4">
        <v>0.6516898148148148</v>
      </c>
      <c r="Y24" s="5">
        <f t="shared" si="7"/>
        <v>0.007939814814814872</v>
      </c>
      <c r="Z24" s="4"/>
      <c r="AA24" s="4"/>
      <c r="AB24" s="5"/>
      <c r="AC24" s="4"/>
      <c r="AD24" s="4"/>
      <c r="AE24" s="5"/>
    </row>
    <row r="25" spans="1:31" ht="12.75">
      <c r="A25" s="1">
        <v>21</v>
      </c>
      <c r="B25" s="4">
        <v>0.3680555555555556</v>
      </c>
      <c r="C25" s="4">
        <v>0.3747800925925926</v>
      </c>
      <c r="D25" s="5">
        <f t="shared" si="0"/>
        <v>0.006724537037037015</v>
      </c>
      <c r="E25" s="4">
        <v>0.4159722222222222</v>
      </c>
      <c r="F25" s="4">
        <v>0.422349537037037</v>
      </c>
      <c r="G25" s="5">
        <f t="shared" si="1"/>
        <v>0.006377314814814794</v>
      </c>
      <c r="H25" s="4">
        <v>0.46388888888888885</v>
      </c>
      <c r="I25" s="4">
        <v>0.4700578703703704</v>
      </c>
      <c r="J25" s="5">
        <f t="shared" si="2"/>
        <v>0.006168981481481539</v>
      </c>
      <c r="K25" s="4">
        <v>0.4920138888888889</v>
      </c>
      <c r="L25" s="4">
        <v>0.4981134259259259</v>
      </c>
      <c r="M25" s="5">
        <f t="shared" si="3"/>
        <v>0.006099537037036973</v>
      </c>
      <c r="N25" s="4">
        <v>0.5631944444444444</v>
      </c>
      <c r="O25" s="4">
        <v>0.5715277777777777</v>
      </c>
      <c r="P25" s="5">
        <f t="shared" si="4"/>
        <v>0.008333333333333304</v>
      </c>
      <c r="Q25" s="4">
        <v>0.5871527777777777</v>
      </c>
      <c r="R25" s="4">
        <v>0.5953472222222222</v>
      </c>
      <c r="S25" s="5">
        <f t="shared" si="5"/>
        <v>0.008194444444444504</v>
      </c>
      <c r="T25" s="4">
        <v>0.6204861111111112</v>
      </c>
      <c r="U25" s="4">
        <v>0.628900462962963</v>
      </c>
      <c r="V25" s="5">
        <f t="shared" si="6"/>
        <v>0.008414351851851798</v>
      </c>
      <c r="W25" s="4">
        <v>0.6440972222222222</v>
      </c>
      <c r="X25" s="4">
        <v>0.6524884259259259</v>
      </c>
      <c r="Y25" s="5">
        <f t="shared" si="7"/>
        <v>0.00839120370370372</v>
      </c>
      <c r="Z25" s="4"/>
      <c r="AA25" s="4"/>
      <c r="AB25" s="5"/>
      <c r="AC25" s="4"/>
      <c r="AD25" s="4"/>
      <c r="AE25" s="5"/>
    </row>
    <row r="26" spans="1:31" ht="12.75">
      <c r="A26" s="1">
        <v>22</v>
      </c>
      <c r="B26" s="4">
        <v>0.36874999999999997</v>
      </c>
      <c r="C26" s="4">
        <v>0.37625</v>
      </c>
      <c r="D26" s="5">
        <f t="shared" si="0"/>
        <v>0.007500000000000007</v>
      </c>
      <c r="E26" s="4">
        <v>0</v>
      </c>
      <c r="F26" s="4">
        <v>0.010416666666666666</v>
      </c>
      <c r="G26" s="5">
        <f t="shared" si="1"/>
        <v>0.010416666666666666</v>
      </c>
      <c r="H26" s="4"/>
      <c r="I26" s="4"/>
      <c r="J26" s="5">
        <f t="shared" si="2"/>
        <v>0</v>
      </c>
      <c r="K26" s="4"/>
      <c r="L26" s="4"/>
      <c r="M26" s="5">
        <f t="shared" si="3"/>
        <v>0</v>
      </c>
      <c r="N26" s="4"/>
      <c r="O26" s="4"/>
      <c r="P26" s="5">
        <f t="shared" si="4"/>
        <v>0</v>
      </c>
      <c r="Q26" s="4"/>
      <c r="R26" s="4"/>
      <c r="S26" s="5">
        <f t="shared" si="5"/>
        <v>0</v>
      </c>
      <c r="T26" s="4"/>
      <c r="U26" s="4"/>
      <c r="V26" s="5">
        <f t="shared" si="6"/>
        <v>0</v>
      </c>
      <c r="W26" s="4"/>
      <c r="X26" s="4"/>
      <c r="Y26" s="5">
        <f t="shared" si="7"/>
        <v>0</v>
      </c>
      <c r="Z26" s="4"/>
      <c r="AA26" s="4"/>
      <c r="AB26" s="5"/>
      <c r="AC26" s="4"/>
      <c r="AD26" s="4"/>
      <c r="AE26" s="5"/>
    </row>
    <row r="27" spans="1:31" ht="12.75">
      <c r="A27" s="1">
        <v>23</v>
      </c>
      <c r="B27" s="4">
        <v>0.36944444444444446</v>
      </c>
      <c r="C27" s="4">
        <v>0.37644675925925924</v>
      </c>
      <c r="D27" s="5">
        <f t="shared" si="0"/>
        <v>0.007002314814814781</v>
      </c>
      <c r="E27" s="4">
        <v>0.4173611111111111</v>
      </c>
      <c r="F27" s="4">
        <v>0.4237615740740741</v>
      </c>
      <c r="G27" s="5">
        <f t="shared" si="1"/>
        <v>0.006400462962962983</v>
      </c>
      <c r="H27" s="4">
        <v>0.46458333333333335</v>
      </c>
      <c r="I27" s="4">
        <v>0.47064814814814815</v>
      </c>
      <c r="J27" s="5">
        <f t="shared" si="2"/>
        <v>0.006064814814814801</v>
      </c>
      <c r="K27" s="4">
        <v>0.4923611111111111</v>
      </c>
      <c r="L27" s="4">
        <v>0.49835648148148143</v>
      </c>
      <c r="M27" s="5">
        <f t="shared" si="3"/>
        <v>0.005995370370370345</v>
      </c>
      <c r="N27" s="4">
        <v>0.5635416666666667</v>
      </c>
      <c r="O27" s="4">
        <v>0.5717245370370371</v>
      </c>
      <c r="P27" s="5">
        <f t="shared" si="4"/>
        <v>0.008182870370370354</v>
      </c>
      <c r="Q27" s="4">
        <v>0.5875</v>
      </c>
      <c r="R27" s="4">
        <v>0.5956712962962963</v>
      </c>
      <c r="S27" s="5">
        <f t="shared" si="5"/>
        <v>0.008171296296296315</v>
      </c>
      <c r="T27" s="4">
        <v>0.6211805555555555</v>
      </c>
      <c r="U27" s="4">
        <v>0.6295486111111112</v>
      </c>
      <c r="V27" s="5">
        <f t="shared" si="6"/>
        <v>0.008368055555555642</v>
      </c>
      <c r="W27" s="4">
        <v>0.6527777777777778</v>
      </c>
      <c r="X27" s="4">
        <v>0.661087962962963</v>
      </c>
      <c r="Y27" s="5">
        <f t="shared" si="7"/>
        <v>0.008310185185185226</v>
      </c>
      <c r="Z27" s="4"/>
      <c r="AA27" s="4"/>
      <c r="AB27" s="5"/>
      <c r="AC27" s="4"/>
      <c r="AD27" s="4"/>
      <c r="AE27" s="5"/>
    </row>
    <row r="28" spans="1:31" ht="12.75">
      <c r="A28" s="1">
        <v>24</v>
      </c>
      <c r="B28" s="4">
        <v>0.37013888888888885</v>
      </c>
      <c r="C28" s="4">
        <v>0.3769560185185185</v>
      </c>
      <c r="D28" s="5">
        <f t="shared" si="0"/>
        <v>0.006817129629629659</v>
      </c>
      <c r="E28" s="4">
        <v>0.41805555555555557</v>
      </c>
      <c r="F28" s="4">
        <v>0.42440972222222223</v>
      </c>
      <c r="G28" s="5">
        <f t="shared" si="1"/>
        <v>0.006354166666666661</v>
      </c>
      <c r="H28" s="4">
        <v>0.46527777777777773</v>
      </c>
      <c r="I28" s="4">
        <v>0.47239583333333335</v>
      </c>
      <c r="J28" s="5">
        <f t="shared" si="2"/>
        <v>0.0071180555555556135</v>
      </c>
      <c r="K28" s="4">
        <v>0.4982638888888889</v>
      </c>
      <c r="L28" s="4">
        <v>0.5042939814814814</v>
      </c>
      <c r="M28" s="5">
        <f t="shared" si="3"/>
        <v>0.0060300925925925175</v>
      </c>
      <c r="N28" s="4">
        <v>0</v>
      </c>
      <c r="O28" s="4">
        <v>0.013888888888888888</v>
      </c>
      <c r="P28" s="5">
        <f t="shared" si="4"/>
        <v>0.013888888888888888</v>
      </c>
      <c r="Q28" s="4">
        <v>0</v>
      </c>
      <c r="R28" s="4">
        <v>0.013888888888888888</v>
      </c>
      <c r="S28" s="5">
        <f t="shared" si="5"/>
        <v>0.013888888888888888</v>
      </c>
      <c r="T28" s="4">
        <v>0.6246527777777778</v>
      </c>
      <c r="U28" s="4">
        <v>0.6334837962962964</v>
      </c>
      <c r="V28" s="5">
        <f t="shared" si="6"/>
        <v>0.00883101851851853</v>
      </c>
      <c r="W28" s="4">
        <v>0.6475694444444444</v>
      </c>
      <c r="X28" s="4">
        <v>0.6559490740740741</v>
      </c>
      <c r="Y28" s="5">
        <f t="shared" si="7"/>
        <v>0.008379629629629681</v>
      </c>
      <c r="Z28" s="4"/>
      <c r="AA28" s="4"/>
      <c r="AB28" s="5"/>
      <c r="AC28" s="4"/>
      <c r="AD28" s="4"/>
      <c r="AE28" s="5"/>
    </row>
    <row r="29" spans="1:31" ht="12.75">
      <c r="A29" s="1">
        <v>25</v>
      </c>
      <c r="B29" s="4">
        <v>0.37083333333333335</v>
      </c>
      <c r="C29" s="4">
        <v>0.3773842592592593</v>
      </c>
      <c r="D29" s="5">
        <f t="shared" si="0"/>
        <v>0.006550925925925932</v>
      </c>
      <c r="E29" s="4">
        <v>0.41875</v>
      </c>
      <c r="F29" s="4">
        <v>0.42512731481481486</v>
      </c>
      <c r="G29" s="5">
        <f t="shared" si="1"/>
        <v>0.0063773148148148495</v>
      </c>
      <c r="H29" s="4">
        <v>0.46597222222222223</v>
      </c>
      <c r="I29" s="4">
        <v>0.4721296296296296</v>
      </c>
      <c r="J29" s="5">
        <f t="shared" si="2"/>
        <v>0.006157407407407389</v>
      </c>
      <c r="K29" s="4">
        <v>0.4927083333333333</v>
      </c>
      <c r="L29" s="4">
        <v>0.49868055555555557</v>
      </c>
      <c r="M29" s="5">
        <f t="shared" si="3"/>
        <v>0.005972222222222268</v>
      </c>
      <c r="N29" s="4">
        <v>0.5638888888888889</v>
      </c>
      <c r="O29" s="4">
        <v>0.5722800925925926</v>
      </c>
      <c r="P29" s="5">
        <f t="shared" si="4"/>
        <v>0.00839120370370372</v>
      </c>
      <c r="Q29" s="4">
        <v>0</v>
      </c>
      <c r="R29" s="4">
        <v>0.013888888888888888</v>
      </c>
      <c r="S29" s="5">
        <f t="shared" si="5"/>
        <v>0.013888888888888888</v>
      </c>
      <c r="T29" s="4">
        <v>0.6194444444444445</v>
      </c>
      <c r="U29" s="4">
        <v>0.6296064814814815</v>
      </c>
      <c r="V29" s="5">
        <f t="shared" si="6"/>
        <v>0.010162037037036997</v>
      </c>
      <c r="W29" s="4">
        <v>0.6451388888888888</v>
      </c>
      <c r="X29" s="4">
        <v>0.6551273148148148</v>
      </c>
      <c r="Y29" s="5">
        <f t="shared" si="7"/>
        <v>0.00998842592592597</v>
      </c>
      <c r="Z29" s="4"/>
      <c r="AA29" s="4"/>
      <c r="AB29" s="5"/>
      <c r="AC29" s="4"/>
      <c r="AD29" s="4"/>
      <c r="AE29" s="5"/>
    </row>
    <row r="30" spans="1:31" ht="12.75">
      <c r="A30" s="1"/>
      <c r="B30" s="4"/>
      <c r="C30" s="4"/>
      <c r="D30" s="5">
        <f t="shared" si="0"/>
        <v>0</v>
      </c>
      <c r="E30" s="4"/>
      <c r="F30" s="4"/>
      <c r="G30" s="5">
        <f t="shared" si="1"/>
        <v>0</v>
      </c>
      <c r="H30" s="4"/>
      <c r="I30" s="4"/>
      <c r="J30" s="5">
        <f t="shared" si="2"/>
        <v>0</v>
      </c>
      <c r="K30" s="4"/>
      <c r="L30" s="4"/>
      <c r="M30" s="5">
        <f t="shared" si="3"/>
        <v>0</v>
      </c>
      <c r="N30" s="4"/>
      <c r="O30" s="4"/>
      <c r="P30" s="5">
        <f t="shared" si="4"/>
        <v>0</v>
      </c>
      <c r="Q30" s="4"/>
      <c r="R30" s="4"/>
      <c r="S30" s="5">
        <f t="shared" si="5"/>
        <v>0</v>
      </c>
      <c r="T30" s="4"/>
      <c r="U30" s="4"/>
      <c r="V30" s="5">
        <f t="shared" si="6"/>
        <v>0</v>
      </c>
      <c r="W30" s="4"/>
      <c r="X30" s="4"/>
      <c r="Y30" s="5">
        <f t="shared" si="7"/>
        <v>0</v>
      </c>
      <c r="Z30" s="4"/>
      <c r="AA30" s="4"/>
      <c r="AB30" s="5"/>
      <c r="AC30" s="4"/>
      <c r="AD30" s="4"/>
      <c r="AE30" s="5"/>
    </row>
    <row r="31" spans="1:31" ht="12.75">
      <c r="A31" s="1">
        <v>27</v>
      </c>
      <c r="B31" s="4">
        <v>0.37222222222222223</v>
      </c>
      <c r="C31" s="4">
        <v>0.37894675925925925</v>
      </c>
      <c r="D31" s="5">
        <f t="shared" si="0"/>
        <v>0.006724537037037015</v>
      </c>
      <c r="E31" s="4">
        <v>0.41944444444444445</v>
      </c>
      <c r="F31" s="4">
        <v>0.4257638888888889</v>
      </c>
      <c r="G31" s="5">
        <f t="shared" si="1"/>
        <v>0.006319444444444433</v>
      </c>
      <c r="H31" s="4">
        <v>0.4666666666666666</v>
      </c>
      <c r="I31" s="4">
        <v>0.47274305555555557</v>
      </c>
      <c r="J31" s="5">
        <f t="shared" si="2"/>
        <v>0.006076388888888951</v>
      </c>
      <c r="K31" s="4">
        <v>0.4930555555555556</v>
      </c>
      <c r="L31" s="4">
        <v>0.49906249999999996</v>
      </c>
      <c r="M31" s="5">
        <f t="shared" si="3"/>
        <v>0.006006944444444384</v>
      </c>
      <c r="N31" s="4">
        <v>0.564236111111111</v>
      </c>
      <c r="O31" s="4">
        <v>0.5724652777777778</v>
      </c>
      <c r="P31" s="5">
        <f t="shared" si="4"/>
        <v>0.008229166666666732</v>
      </c>
      <c r="Q31" s="4">
        <v>0.5885416666666666</v>
      </c>
      <c r="R31" s="4">
        <v>0.5967592592592593</v>
      </c>
      <c r="S31" s="5">
        <f t="shared" si="5"/>
        <v>0.008217592592592693</v>
      </c>
      <c r="T31" s="4"/>
      <c r="U31" s="4"/>
      <c r="V31" s="5">
        <f t="shared" si="6"/>
        <v>0</v>
      </c>
      <c r="W31" s="4"/>
      <c r="X31" s="4"/>
      <c r="Y31" s="5">
        <f t="shared" si="7"/>
        <v>0</v>
      </c>
      <c r="Z31" s="4"/>
      <c r="AA31" s="4"/>
      <c r="AB31" s="5"/>
      <c r="AC31" s="4"/>
      <c r="AD31" s="4"/>
      <c r="AE31" s="5"/>
    </row>
    <row r="32" spans="1:31" ht="12.75">
      <c r="A32" s="1">
        <v>28</v>
      </c>
      <c r="B32" s="4">
        <v>0.3729166666666666</v>
      </c>
      <c r="C32" s="4">
        <v>0.37972222222222224</v>
      </c>
      <c r="D32" s="5">
        <f t="shared" si="0"/>
        <v>0.00680555555555562</v>
      </c>
      <c r="E32" s="4">
        <v>0.4201388888888889</v>
      </c>
      <c r="F32" s="4">
        <v>0.4271412037037037</v>
      </c>
      <c r="G32" s="5">
        <f t="shared" si="1"/>
        <v>0.007002314814814781</v>
      </c>
      <c r="H32" s="4">
        <v>0.4673611111111111</v>
      </c>
      <c r="I32" s="4">
        <v>0.4736805555555556</v>
      </c>
      <c r="J32" s="5">
        <f t="shared" si="2"/>
        <v>0.006319444444444489</v>
      </c>
      <c r="K32" s="4">
        <v>0.4934027777777778</v>
      </c>
      <c r="L32" s="4">
        <v>0.4996412037037037</v>
      </c>
      <c r="M32" s="5">
        <f t="shared" si="3"/>
        <v>0.006238425925925883</v>
      </c>
      <c r="N32" s="4">
        <v>0.5645833333333333</v>
      </c>
      <c r="O32" s="4">
        <v>0.5729513888888889</v>
      </c>
      <c r="P32" s="5">
        <f t="shared" si="4"/>
        <v>0.008368055555555531</v>
      </c>
      <c r="Q32" s="4">
        <v>0.5888888888888889</v>
      </c>
      <c r="R32" s="4">
        <v>0.597037037037037</v>
      </c>
      <c r="S32" s="5">
        <f t="shared" si="5"/>
        <v>0.008148148148148127</v>
      </c>
      <c r="T32" s="4">
        <v>0.6197916666666666</v>
      </c>
      <c r="U32" s="4">
        <v>0.6281481481481481</v>
      </c>
      <c r="V32" s="5">
        <f t="shared" si="6"/>
        <v>0.008356481481481493</v>
      </c>
      <c r="W32" s="4">
        <v>0.6434027777777778</v>
      </c>
      <c r="X32" s="4">
        <v>0.6517476851851852</v>
      </c>
      <c r="Y32" s="5">
        <f t="shared" si="7"/>
        <v>0.008344907407407454</v>
      </c>
      <c r="Z32" s="4"/>
      <c r="AA32" s="4"/>
      <c r="AB32" s="5"/>
      <c r="AC32" s="4"/>
      <c r="AD32" s="4"/>
      <c r="AE32" s="5"/>
    </row>
    <row r="33" spans="1:31" ht="12.75">
      <c r="A33" s="1">
        <v>29</v>
      </c>
      <c r="B33" s="4">
        <v>0.3736111111111111</v>
      </c>
      <c r="C33" s="4">
        <v>0.3802083333333333</v>
      </c>
      <c r="D33" s="5">
        <f t="shared" si="0"/>
        <v>0.006597222222222199</v>
      </c>
      <c r="E33" s="4">
        <v>0.4215277777777778</v>
      </c>
      <c r="F33" s="4">
        <v>0.4279513888888889</v>
      </c>
      <c r="G33" s="5">
        <f t="shared" si="1"/>
        <v>0.006423611111111116</v>
      </c>
      <c r="H33" s="4">
        <v>0.4680555555555555</v>
      </c>
      <c r="I33" s="4">
        <v>0.47431712962962963</v>
      </c>
      <c r="J33" s="5">
        <f t="shared" si="2"/>
        <v>0.006261574074074128</v>
      </c>
      <c r="K33" s="4">
        <v>0.49374999999999997</v>
      </c>
      <c r="L33" s="4">
        <v>0.49981481481481477</v>
      </c>
      <c r="M33" s="5">
        <f t="shared" si="3"/>
        <v>0.006064814814814801</v>
      </c>
      <c r="N33" s="4">
        <v>0.5649305555555556</v>
      </c>
      <c r="O33" s="4">
        <v>0.5733217592592593</v>
      </c>
      <c r="P33" s="5">
        <f t="shared" si="4"/>
        <v>0.00839120370370372</v>
      </c>
      <c r="Q33" s="4">
        <v>0.5892361111111112</v>
      </c>
      <c r="R33" s="4">
        <v>0.5974421296296296</v>
      </c>
      <c r="S33" s="5">
        <f t="shared" si="5"/>
        <v>0.008206018518518432</v>
      </c>
      <c r="T33" s="4">
        <v>0</v>
      </c>
      <c r="U33" s="4">
        <v>0.013888888888888888</v>
      </c>
      <c r="V33" s="5">
        <f t="shared" si="6"/>
        <v>0.013888888888888888</v>
      </c>
      <c r="W33" s="4">
        <v>0</v>
      </c>
      <c r="X33" s="4">
        <v>0.013888888888888888</v>
      </c>
      <c r="Y33" s="5">
        <f t="shared" si="7"/>
        <v>0.013888888888888888</v>
      </c>
      <c r="Z33" s="4"/>
      <c r="AA33" s="4"/>
      <c r="AB33" s="5"/>
      <c r="AC33" s="4"/>
      <c r="AD33" s="4"/>
      <c r="AE33" s="5"/>
    </row>
    <row r="34" spans="1:31" ht="12.75">
      <c r="A34" s="1">
        <v>30</v>
      </c>
      <c r="B34" s="4">
        <v>0.3743055555555555</v>
      </c>
      <c r="C34" s="4">
        <v>0.3806712962962963</v>
      </c>
      <c r="D34" s="5">
        <f t="shared" si="0"/>
        <v>0.006365740740740811</v>
      </c>
      <c r="E34" s="4">
        <v>0.4222222222222222</v>
      </c>
      <c r="F34" s="4">
        <v>0.4283912037037037</v>
      </c>
      <c r="G34" s="5">
        <f t="shared" si="1"/>
        <v>0.006168981481481484</v>
      </c>
      <c r="H34" s="4">
        <v>0.46875</v>
      </c>
      <c r="I34" s="4">
        <v>0.4747222222222222</v>
      </c>
      <c r="J34" s="5">
        <f t="shared" si="2"/>
        <v>0.005972222222222212</v>
      </c>
      <c r="K34" s="4">
        <v>0.4940972222222222</v>
      </c>
      <c r="L34" s="4">
        <v>0.49998842592592596</v>
      </c>
      <c r="M34" s="5">
        <f t="shared" si="3"/>
        <v>0.0058912037037037734</v>
      </c>
      <c r="N34" s="4">
        <v>0.5652777777777778</v>
      </c>
      <c r="O34" s="4">
        <v>0.5733564814814814</v>
      </c>
      <c r="P34" s="5">
        <f t="shared" si="4"/>
        <v>0.008078703703703671</v>
      </c>
      <c r="Q34" s="4">
        <v>0.5895833333333333</v>
      </c>
      <c r="R34" s="4">
        <v>0.5976041666666666</v>
      </c>
      <c r="S34" s="5">
        <f t="shared" si="5"/>
        <v>0.008020833333333255</v>
      </c>
      <c r="T34" s="4">
        <v>0</v>
      </c>
      <c r="U34" s="4">
        <v>0.013888888888888888</v>
      </c>
      <c r="V34" s="5">
        <f t="shared" si="6"/>
        <v>0.013888888888888888</v>
      </c>
      <c r="W34" s="4">
        <v>0.6430555555555556</v>
      </c>
      <c r="X34" s="4">
        <v>0.6510416666666666</v>
      </c>
      <c r="Y34" s="5">
        <f t="shared" si="7"/>
        <v>0.007986111111111027</v>
      </c>
      <c r="Z34" s="4"/>
      <c r="AA34" s="4"/>
      <c r="AB34" s="5"/>
      <c r="AC34" s="4"/>
      <c r="AD34" s="4"/>
      <c r="AE34" s="5"/>
    </row>
    <row r="35" spans="1:31" ht="12.75">
      <c r="A35" s="1">
        <v>31</v>
      </c>
      <c r="B35" s="4">
        <v>0</v>
      </c>
      <c r="C35" s="4">
        <v>0.010416666666666666</v>
      </c>
      <c r="D35" s="5">
        <f t="shared" si="0"/>
        <v>0.010416666666666666</v>
      </c>
      <c r="E35" s="4">
        <v>0.4284722222222222</v>
      </c>
      <c r="F35" s="4">
        <v>0.4350578703703704</v>
      </c>
      <c r="G35" s="5">
        <f t="shared" si="1"/>
        <v>0.006585648148148215</v>
      </c>
      <c r="H35" s="4">
        <v>0.47430555555555554</v>
      </c>
      <c r="I35" s="4">
        <v>0.4804398148148148</v>
      </c>
      <c r="J35" s="5">
        <f t="shared" si="2"/>
        <v>0.006134259259259256</v>
      </c>
      <c r="K35" s="4">
        <v>0.49652777777777773</v>
      </c>
      <c r="L35" s="4">
        <v>0.5025810185185186</v>
      </c>
      <c r="M35" s="5">
        <f t="shared" si="3"/>
        <v>0.006053240740740817</v>
      </c>
      <c r="N35" s="4"/>
      <c r="O35" s="4"/>
      <c r="P35" s="5">
        <f t="shared" si="4"/>
        <v>0</v>
      </c>
      <c r="Q35" s="4"/>
      <c r="R35" s="4"/>
      <c r="S35" s="5">
        <f t="shared" si="5"/>
        <v>0</v>
      </c>
      <c r="T35" s="4"/>
      <c r="U35" s="4"/>
      <c r="V35" s="5">
        <f t="shared" si="6"/>
        <v>0</v>
      </c>
      <c r="W35" s="4"/>
      <c r="X35" s="4"/>
      <c r="Y35" s="5">
        <f t="shared" si="7"/>
        <v>0</v>
      </c>
      <c r="Z35" s="4"/>
      <c r="AA35" s="4"/>
      <c r="AB35" s="5"/>
      <c r="AC35" s="4"/>
      <c r="AD35" s="4"/>
      <c r="AE35" s="5"/>
    </row>
    <row r="36" spans="1:31" ht="12.75">
      <c r="A36" s="1">
        <v>32</v>
      </c>
      <c r="B36" s="4">
        <v>0.3756944444444445</v>
      </c>
      <c r="C36" s="4">
        <v>0.3850810185185185</v>
      </c>
      <c r="D36" s="5">
        <f t="shared" si="0"/>
        <v>0.009386574074074006</v>
      </c>
      <c r="E36" s="4">
        <v>0.4236111111111111</v>
      </c>
      <c r="F36" s="4">
        <v>0.4298611111111111</v>
      </c>
      <c r="G36" s="5">
        <f t="shared" si="1"/>
        <v>0.006249999999999978</v>
      </c>
      <c r="H36" s="4">
        <v>0</v>
      </c>
      <c r="I36" s="4">
        <v>0.010416666666666666</v>
      </c>
      <c r="J36" s="5">
        <f t="shared" si="2"/>
        <v>0.010416666666666666</v>
      </c>
      <c r="K36" s="4">
        <v>0</v>
      </c>
      <c r="L36" s="4">
        <v>0.010416666666666666</v>
      </c>
      <c r="M36" s="5">
        <f t="shared" si="3"/>
        <v>0.010416666666666666</v>
      </c>
      <c r="N36" s="4">
        <v>0</v>
      </c>
      <c r="O36" s="4">
        <v>0.013888888888888888</v>
      </c>
      <c r="P36" s="5">
        <f t="shared" si="4"/>
        <v>0.013888888888888888</v>
      </c>
      <c r="Q36" s="4"/>
      <c r="R36" s="4"/>
      <c r="S36" s="5">
        <f t="shared" si="5"/>
        <v>0</v>
      </c>
      <c r="T36" s="4"/>
      <c r="U36" s="4"/>
      <c r="V36" s="5">
        <f t="shared" si="6"/>
        <v>0</v>
      </c>
      <c r="W36" s="4"/>
      <c r="X36" s="4"/>
      <c r="Y36" s="5">
        <f t="shared" si="7"/>
        <v>0</v>
      </c>
      <c r="Z36" s="4"/>
      <c r="AA36" s="4"/>
      <c r="AB36" s="5"/>
      <c r="AC36" s="4"/>
      <c r="AD36" s="4"/>
      <c r="AE36" s="5"/>
    </row>
    <row r="37" spans="1:31" ht="12.75">
      <c r="A37" s="1">
        <v>33</v>
      </c>
      <c r="B37" s="4">
        <v>0.3763888888888889</v>
      </c>
      <c r="C37" s="4">
        <v>0.3837037037037037</v>
      </c>
      <c r="D37" s="5">
        <f t="shared" si="0"/>
        <v>0.0073148148148148295</v>
      </c>
      <c r="E37" s="4">
        <v>0.42291666666666666</v>
      </c>
      <c r="F37" s="4">
        <v>0.43006944444444445</v>
      </c>
      <c r="G37" s="5">
        <f t="shared" si="1"/>
        <v>0.007152777777777786</v>
      </c>
      <c r="H37" s="4">
        <v>0.4701388888888889</v>
      </c>
      <c r="I37" s="4">
        <v>0.4768171296296296</v>
      </c>
      <c r="J37" s="5">
        <f t="shared" si="2"/>
        <v>0.006678240740740693</v>
      </c>
      <c r="K37" s="4">
        <v>0.49444444444444446</v>
      </c>
      <c r="L37" s="4">
        <v>0.5010763888888888</v>
      </c>
      <c r="M37" s="5">
        <f t="shared" si="3"/>
        <v>0.006631944444444371</v>
      </c>
      <c r="N37" s="4">
        <v>0.5656249999999999</v>
      </c>
      <c r="O37" s="4">
        <v>0.5747106481481482</v>
      </c>
      <c r="P37" s="5">
        <f t="shared" si="4"/>
        <v>0.009085648148148273</v>
      </c>
      <c r="Q37" s="4">
        <v>0.5902777777777778</v>
      </c>
      <c r="R37" s="4">
        <v>0.5990162037037037</v>
      </c>
      <c r="S37" s="5">
        <f t="shared" si="5"/>
        <v>0.008738425925925886</v>
      </c>
      <c r="T37" s="4">
        <v>0.6222222222222222</v>
      </c>
      <c r="U37" s="4">
        <v>0.6313657407407408</v>
      </c>
      <c r="V37" s="5">
        <f t="shared" si="6"/>
        <v>0.009143518518518579</v>
      </c>
      <c r="W37" s="4">
        <v>0.6458333333333334</v>
      </c>
      <c r="X37" s="4">
        <v>0.6549652777777778</v>
      </c>
      <c r="Y37" s="5">
        <f t="shared" si="7"/>
        <v>0.009131944444444429</v>
      </c>
      <c r="Z37" s="4"/>
      <c r="AA37" s="4"/>
      <c r="AB37" s="5"/>
      <c r="AC37" s="4"/>
      <c r="AD37" s="4"/>
      <c r="AE37" s="5"/>
    </row>
    <row r="38" spans="1:31" ht="12.75">
      <c r="A38" s="1">
        <v>34</v>
      </c>
      <c r="B38" s="4">
        <v>0</v>
      </c>
      <c r="C38" s="31">
        <v>0.010416666666666666</v>
      </c>
      <c r="D38" s="5">
        <f>SUM(C38-B38)</f>
        <v>0.010416666666666666</v>
      </c>
      <c r="E38" s="4"/>
      <c r="F38" s="4"/>
      <c r="G38" s="5">
        <f t="shared" si="1"/>
        <v>0</v>
      </c>
      <c r="H38" s="4"/>
      <c r="I38" s="4"/>
      <c r="J38" s="5">
        <f t="shared" si="2"/>
        <v>0</v>
      </c>
      <c r="K38" s="4"/>
      <c r="L38" s="4"/>
      <c r="M38" s="5">
        <f t="shared" si="3"/>
        <v>0</v>
      </c>
      <c r="N38" s="4"/>
      <c r="O38" s="4"/>
      <c r="P38" s="5">
        <f t="shared" si="4"/>
        <v>0</v>
      </c>
      <c r="Q38" s="4"/>
      <c r="R38" s="4"/>
      <c r="S38" s="5">
        <f t="shared" si="5"/>
        <v>0</v>
      </c>
      <c r="T38" s="4"/>
      <c r="U38" s="4"/>
      <c r="V38" s="5">
        <f t="shared" si="6"/>
        <v>0</v>
      </c>
      <c r="W38" s="4"/>
      <c r="X38" s="4"/>
      <c r="Y38" s="5">
        <f t="shared" si="7"/>
        <v>0</v>
      </c>
      <c r="Z38" s="4"/>
      <c r="AA38" s="4"/>
      <c r="AB38" s="5"/>
      <c r="AC38" s="4"/>
      <c r="AD38" s="4"/>
      <c r="AE38" s="5"/>
    </row>
    <row r="39" spans="1:31" ht="12.75">
      <c r="A39" s="1"/>
      <c r="B39" s="4"/>
      <c r="C39" s="4"/>
      <c r="D39" s="5">
        <f t="shared" si="0"/>
        <v>0</v>
      </c>
      <c r="E39" s="4"/>
      <c r="F39" s="4"/>
      <c r="G39" s="5">
        <f t="shared" si="1"/>
        <v>0</v>
      </c>
      <c r="H39" s="4"/>
      <c r="I39" s="4"/>
      <c r="J39" s="5">
        <f t="shared" si="2"/>
        <v>0</v>
      </c>
      <c r="K39" s="4"/>
      <c r="L39" s="4"/>
      <c r="M39" s="5">
        <f t="shared" si="3"/>
        <v>0</v>
      </c>
      <c r="N39" s="4"/>
      <c r="O39" s="4"/>
      <c r="P39" s="5">
        <f t="shared" si="4"/>
        <v>0</v>
      </c>
      <c r="Q39" s="4"/>
      <c r="R39" s="4"/>
      <c r="S39" s="5">
        <f t="shared" si="5"/>
        <v>0</v>
      </c>
      <c r="T39" s="4"/>
      <c r="U39" s="4"/>
      <c r="V39" s="5">
        <f t="shared" si="6"/>
        <v>0</v>
      </c>
      <c r="W39" s="4"/>
      <c r="X39" s="4"/>
      <c r="Y39" s="5">
        <f t="shared" si="7"/>
        <v>0</v>
      </c>
      <c r="Z39" s="4"/>
      <c r="AA39" s="4"/>
      <c r="AB39" s="5"/>
      <c r="AC39" s="4"/>
      <c r="AD39" s="4"/>
      <c r="AE39" s="5"/>
    </row>
    <row r="40" spans="1:31" ht="12.75">
      <c r="A40" s="1">
        <v>36</v>
      </c>
      <c r="B40" s="4">
        <v>0.37847222222222227</v>
      </c>
      <c r="C40" s="4">
        <v>0.38510416666666664</v>
      </c>
      <c r="D40" s="5">
        <f t="shared" si="0"/>
        <v>0.006631944444444371</v>
      </c>
      <c r="E40" s="4">
        <v>0</v>
      </c>
      <c r="F40" s="4">
        <v>0.010416666666666666</v>
      </c>
      <c r="G40" s="5">
        <f t="shared" si="1"/>
        <v>0.010416666666666666</v>
      </c>
      <c r="H40" s="4"/>
      <c r="I40" s="4"/>
      <c r="J40" s="5">
        <f t="shared" si="2"/>
        <v>0</v>
      </c>
      <c r="K40" s="4"/>
      <c r="L40" s="4"/>
      <c r="M40" s="5">
        <f t="shared" si="3"/>
        <v>0</v>
      </c>
      <c r="N40" s="4"/>
      <c r="O40" s="4"/>
      <c r="P40" s="5">
        <f t="shared" si="4"/>
        <v>0</v>
      </c>
      <c r="Q40" s="4"/>
      <c r="R40" s="4"/>
      <c r="S40" s="5">
        <f t="shared" si="5"/>
        <v>0</v>
      </c>
      <c r="T40" s="4"/>
      <c r="U40" s="4"/>
      <c r="V40" s="5">
        <f t="shared" si="6"/>
        <v>0</v>
      </c>
      <c r="W40" s="4"/>
      <c r="X40" s="4"/>
      <c r="Y40" s="5">
        <f t="shared" si="7"/>
        <v>0</v>
      </c>
      <c r="Z40" s="4"/>
      <c r="AA40" s="4"/>
      <c r="AB40" s="5"/>
      <c r="AC40" s="4"/>
      <c r="AD40" s="4"/>
      <c r="AE40" s="5"/>
    </row>
    <row r="41" spans="1:31" ht="12.75">
      <c r="A41" s="1"/>
      <c r="B41" s="4"/>
      <c r="C41" s="4"/>
      <c r="D41" s="5">
        <f t="shared" si="0"/>
        <v>0</v>
      </c>
      <c r="E41" s="4"/>
      <c r="F41" s="4"/>
      <c r="G41" s="5">
        <f t="shared" si="1"/>
        <v>0</v>
      </c>
      <c r="H41" s="4"/>
      <c r="I41" s="4"/>
      <c r="J41" s="5">
        <f t="shared" si="2"/>
        <v>0</v>
      </c>
      <c r="K41" s="4"/>
      <c r="L41" s="4"/>
      <c r="M41" s="5">
        <f t="shared" si="3"/>
        <v>0</v>
      </c>
      <c r="N41" s="4"/>
      <c r="O41" s="4"/>
      <c r="P41" s="5">
        <f t="shared" si="4"/>
        <v>0</v>
      </c>
      <c r="Q41" s="4"/>
      <c r="R41" s="4"/>
      <c r="S41" s="5">
        <f t="shared" si="5"/>
        <v>0</v>
      </c>
      <c r="T41" s="4"/>
      <c r="U41" s="4"/>
      <c r="V41" s="5">
        <f t="shared" si="6"/>
        <v>0</v>
      </c>
      <c r="W41" s="4"/>
      <c r="X41" s="4"/>
      <c r="Y41" s="5">
        <f t="shared" si="7"/>
        <v>0</v>
      </c>
      <c r="Z41" s="4"/>
      <c r="AA41" s="4"/>
      <c r="AB41" s="5"/>
      <c r="AC41" s="4"/>
      <c r="AD41" s="4"/>
      <c r="AE41" s="5"/>
    </row>
    <row r="42" spans="1:31" ht="12.75">
      <c r="A42" s="1">
        <v>38</v>
      </c>
      <c r="B42" s="4">
        <v>0.37986111111111115</v>
      </c>
      <c r="C42" s="4">
        <v>0.3867245370370371</v>
      </c>
      <c r="D42" s="5">
        <f t="shared" si="0"/>
        <v>0.006863425925925926</v>
      </c>
      <c r="E42" s="4">
        <v>0.425</v>
      </c>
      <c r="F42" s="4">
        <v>0.4316203703703703</v>
      </c>
      <c r="G42" s="5">
        <f t="shared" si="1"/>
        <v>0.006620370370370332</v>
      </c>
      <c r="H42" s="4">
        <v>0.4708333333333334</v>
      </c>
      <c r="I42" s="4">
        <v>0.4771296296296296</v>
      </c>
      <c r="J42" s="5">
        <f t="shared" si="2"/>
        <v>0.006296296296296244</v>
      </c>
      <c r="K42" s="4">
        <v>0.4947916666666667</v>
      </c>
      <c r="L42" s="4">
        <v>0.501724537037037</v>
      </c>
      <c r="M42" s="5">
        <f t="shared" si="3"/>
        <v>0.006932870370370325</v>
      </c>
      <c r="N42" s="4">
        <v>0.5659722222222222</v>
      </c>
      <c r="O42" s="4">
        <v>0.5747222222222222</v>
      </c>
      <c r="P42" s="5">
        <f t="shared" si="4"/>
        <v>0.008750000000000036</v>
      </c>
      <c r="Q42" s="4">
        <v>0.5906250000000001</v>
      </c>
      <c r="R42" s="4">
        <v>0.5990046296296296</v>
      </c>
      <c r="S42" s="5">
        <f t="shared" si="5"/>
        <v>0.00837962962962957</v>
      </c>
      <c r="T42" s="4">
        <v>0.6218750000000001</v>
      </c>
      <c r="U42" s="4">
        <v>0.6305092592592593</v>
      </c>
      <c r="V42" s="5">
        <f t="shared" si="6"/>
        <v>0.008634259259259203</v>
      </c>
      <c r="W42" s="4">
        <v>0.6454861111111111</v>
      </c>
      <c r="X42" s="4">
        <v>0.6541087962962963</v>
      </c>
      <c r="Y42" s="5">
        <f t="shared" si="7"/>
        <v>0.008622685185185164</v>
      </c>
      <c r="Z42" s="4"/>
      <c r="AA42" s="4"/>
      <c r="AB42" s="5"/>
      <c r="AC42" s="4"/>
      <c r="AD42" s="4"/>
      <c r="AE42" s="5"/>
    </row>
    <row r="43" spans="1:31" ht="12.75">
      <c r="A43" s="1">
        <v>39</v>
      </c>
      <c r="B43" s="4">
        <v>0.38055555555555554</v>
      </c>
      <c r="C43" s="4">
        <v>0.3869560185185185</v>
      </c>
      <c r="D43" s="5">
        <f t="shared" si="0"/>
        <v>0.006400462962962983</v>
      </c>
      <c r="E43" s="4">
        <v>0.42569444444444443</v>
      </c>
      <c r="F43" s="4">
        <v>0.4318518518518519</v>
      </c>
      <c r="G43" s="5">
        <f t="shared" si="1"/>
        <v>0.006157407407407445</v>
      </c>
      <c r="H43" s="4">
        <v>0.47152777777777777</v>
      </c>
      <c r="I43" s="4">
        <v>0.47750000000000004</v>
      </c>
      <c r="J43" s="5">
        <f t="shared" si="2"/>
        <v>0.005972222222222268</v>
      </c>
      <c r="K43" s="4">
        <v>0.49513888888888885</v>
      </c>
      <c r="L43" s="4">
        <v>0.501087962962963</v>
      </c>
      <c r="M43" s="5">
        <f t="shared" si="3"/>
        <v>0.005949074074074134</v>
      </c>
      <c r="N43" s="4">
        <v>0.5663888888888889</v>
      </c>
      <c r="O43" s="4">
        <v>0.5744907407407408</v>
      </c>
      <c r="P43" s="5">
        <f t="shared" si="4"/>
        <v>0.00810185185185186</v>
      </c>
      <c r="Q43" s="4">
        <v>0</v>
      </c>
      <c r="R43" s="4">
        <v>0.013888888888888888</v>
      </c>
      <c r="S43" s="5">
        <f t="shared" si="5"/>
        <v>0.013888888888888888</v>
      </c>
      <c r="T43" s="4">
        <v>0.6208333333333333</v>
      </c>
      <c r="U43" s="4">
        <v>0.6291203703703704</v>
      </c>
      <c r="V43" s="5">
        <f t="shared" si="6"/>
        <v>0.008287037037037037</v>
      </c>
      <c r="W43" s="4">
        <v>0.6444444444444445</v>
      </c>
      <c r="X43" s="4">
        <v>0.6526388888888889</v>
      </c>
      <c r="Y43" s="5">
        <f t="shared" si="7"/>
        <v>0.008194444444444393</v>
      </c>
      <c r="Z43" s="4"/>
      <c r="AA43" s="4"/>
      <c r="AB43" s="5"/>
      <c r="AC43" s="4"/>
      <c r="AD43" s="4"/>
      <c r="AE43" s="5"/>
    </row>
    <row r="44" spans="1:31" ht="12.75">
      <c r="A44" s="1">
        <v>40</v>
      </c>
      <c r="B44" s="4">
        <v>0.38125000000000003</v>
      </c>
      <c r="C44" s="4">
        <v>0.3882175925925926</v>
      </c>
      <c r="D44" s="5">
        <f t="shared" si="0"/>
        <v>0.006967592592592553</v>
      </c>
      <c r="E44" s="4">
        <v>0.4263888888888889</v>
      </c>
      <c r="F44" s="4">
        <v>0.43310185185185185</v>
      </c>
      <c r="G44" s="5">
        <f t="shared" si="1"/>
        <v>0.006712962962962976</v>
      </c>
      <c r="H44" s="4">
        <v>0.47222222222222227</v>
      </c>
      <c r="I44" s="4">
        <v>0.47855324074074074</v>
      </c>
      <c r="J44" s="5">
        <f t="shared" si="2"/>
        <v>0.006331018518518472</v>
      </c>
      <c r="K44" s="4">
        <v>0.4954861111111111</v>
      </c>
      <c r="L44" s="4">
        <v>0.5017476851851852</v>
      </c>
      <c r="M44" s="5">
        <f t="shared" si="3"/>
        <v>0.006261574074074072</v>
      </c>
      <c r="N44" s="4">
        <v>0.5666666666666667</v>
      </c>
      <c r="O44" s="4">
        <v>0.5749884259259259</v>
      </c>
      <c r="P44" s="5">
        <f t="shared" si="4"/>
        <v>0.008321759259259265</v>
      </c>
      <c r="Q44" s="4">
        <v>0.5909722222222222</v>
      </c>
      <c r="R44" s="4">
        <v>0.599837962962963</v>
      </c>
      <c r="S44" s="5">
        <f t="shared" si="5"/>
        <v>0.008865740740740757</v>
      </c>
      <c r="T44" s="4">
        <v>0.6225694444444444</v>
      </c>
      <c r="U44" s="4">
        <v>0.6314583333333333</v>
      </c>
      <c r="V44" s="5">
        <f t="shared" si="6"/>
        <v>0.008888888888888946</v>
      </c>
      <c r="W44" s="4">
        <v>0.6461805555555555</v>
      </c>
      <c r="X44" s="4">
        <v>0.6550347222222223</v>
      </c>
      <c r="Y44" s="5">
        <f t="shared" si="7"/>
        <v>0.008854166666666718</v>
      </c>
      <c r="Z44" s="4"/>
      <c r="AA44" s="4"/>
      <c r="AB44" s="5"/>
      <c r="AC44" s="4"/>
      <c r="AD44" s="4"/>
      <c r="AE44" s="5"/>
    </row>
    <row r="45" spans="1:31" ht="12.75">
      <c r="A45" s="1">
        <v>41</v>
      </c>
      <c r="B45" s="4">
        <v>0.3819444444444444</v>
      </c>
      <c r="C45" s="4">
        <v>0.3890972222222222</v>
      </c>
      <c r="D45" s="5">
        <f t="shared" si="0"/>
        <v>0.007152777777777786</v>
      </c>
      <c r="E45" s="4">
        <v>0.4270833333333333</v>
      </c>
      <c r="F45" s="4">
        <v>0.4340162037037037</v>
      </c>
      <c r="G45" s="5">
        <f t="shared" si="1"/>
        <v>0.006932870370370381</v>
      </c>
      <c r="H45" s="4">
        <v>0.47291666666666665</v>
      </c>
      <c r="I45" s="31">
        <v>0.47937500000000005</v>
      </c>
      <c r="J45" s="5">
        <f t="shared" si="2"/>
        <v>0.006458333333333399</v>
      </c>
      <c r="K45" s="4">
        <v>0.49583333333333335</v>
      </c>
      <c r="L45" s="4">
        <v>0.5021875</v>
      </c>
      <c r="M45" s="5">
        <f t="shared" si="3"/>
        <v>0.006354166666666661</v>
      </c>
      <c r="N45" s="4">
        <v>0.5670138888888888</v>
      </c>
      <c r="O45" s="4">
        <v>0.5759375</v>
      </c>
      <c r="P45" s="5">
        <f t="shared" si="4"/>
        <v>0.008923611111111174</v>
      </c>
      <c r="Q45" s="4">
        <v>0.5913194444444444</v>
      </c>
      <c r="R45" s="4">
        <v>0.5999305555555555</v>
      </c>
      <c r="S45" s="5">
        <f t="shared" si="5"/>
        <v>0.008611111111111125</v>
      </c>
      <c r="T45" s="4">
        <v>0.6229166666666667</v>
      </c>
      <c r="U45" s="4">
        <v>0.6320833333333333</v>
      </c>
      <c r="V45" s="5">
        <f t="shared" si="6"/>
        <v>0.009166666666666656</v>
      </c>
      <c r="W45" s="4">
        <v>0</v>
      </c>
      <c r="X45" s="4">
        <v>0.013888888888888888</v>
      </c>
      <c r="Y45" s="5">
        <f t="shared" si="7"/>
        <v>0.013888888888888888</v>
      </c>
      <c r="Z45" s="4"/>
      <c r="AA45" s="4"/>
      <c r="AB45" s="5"/>
      <c r="AC45" s="4"/>
      <c r="AD45" s="4"/>
      <c r="AE45" s="5"/>
    </row>
    <row r="46" spans="1:31" ht="12.75">
      <c r="A46" s="1">
        <v>42</v>
      </c>
      <c r="B46" s="4">
        <v>0.3826388888888889</v>
      </c>
      <c r="C46" s="4">
        <v>0.38958333333333334</v>
      </c>
      <c r="D46" s="5">
        <f t="shared" si="0"/>
        <v>0.00694444444444442</v>
      </c>
      <c r="E46" s="4">
        <v>0.4277777777777778</v>
      </c>
      <c r="F46" s="4">
        <v>0.43440972222222224</v>
      </c>
      <c r="G46" s="5">
        <f t="shared" si="1"/>
        <v>0.0066319444444444264</v>
      </c>
      <c r="H46" s="4">
        <v>0.47361111111111115</v>
      </c>
      <c r="I46" s="4">
        <v>0.47976851851851854</v>
      </c>
      <c r="J46" s="5">
        <f t="shared" si="2"/>
        <v>0.006157407407407389</v>
      </c>
      <c r="K46" s="4">
        <v>0.49618055555555557</v>
      </c>
      <c r="L46" s="4">
        <v>0.5022800925925927</v>
      </c>
      <c r="M46" s="5">
        <f t="shared" si="3"/>
        <v>0.006099537037037084</v>
      </c>
      <c r="N46" s="4">
        <v>0.5673611111111111</v>
      </c>
      <c r="O46" s="4">
        <v>0.5765162037037037</v>
      </c>
      <c r="P46" s="5">
        <f t="shared" si="4"/>
        <v>0.009155092592592617</v>
      </c>
      <c r="Q46" s="4">
        <v>0.5916666666666667</v>
      </c>
      <c r="R46" s="4">
        <v>0.5999421296296296</v>
      </c>
      <c r="S46" s="5">
        <f t="shared" si="5"/>
        <v>0.008275462962962887</v>
      </c>
      <c r="T46" s="4">
        <v>0.623263888888889</v>
      </c>
      <c r="U46" s="4">
        <v>0.6317013888888888</v>
      </c>
      <c r="V46" s="5">
        <f t="shared" si="6"/>
        <v>0.008437499999999876</v>
      </c>
      <c r="W46" s="4">
        <v>0.6465277777777778</v>
      </c>
      <c r="X46" s="4">
        <v>0.6549189814814814</v>
      </c>
      <c r="Y46" s="5">
        <f t="shared" si="7"/>
        <v>0.008391203703703609</v>
      </c>
      <c r="Z46" s="4"/>
      <c r="AA46" s="4"/>
      <c r="AB46" s="5"/>
      <c r="AC46" s="4"/>
      <c r="AD46" s="4"/>
      <c r="AE46" s="5"/>
    </row>
    <row r="47" spans="1:31" ht="12.75">
      <c r="A47" s="1">
        <v>43</v>
      </c>
      <c r="B47" s="4">
        <v>0.3833333333333333</v>
      </c>
      <c r="C47" s="4">
        <v>0.3921180555555555</v>
      </c>
      <c r="D47" s="5">
        <f t="shared" si="0"/>
        <v>0.008784722222222208</v>
      </c>
      <c r="E47" s="4">
        <v>0.43124999999999997</v>
      </c>
      <c r="F47" s="4">
        <v>0.43870370370370365</v>
      </c>
      <c r="G47" s="5">
        <f t="shared" si="1"/>
        <v>0.007453703703703685</v>
      </c>
      <c r="H47" s="4">
        <v>0.4763888888888889</v>
      </c>
      <c r="I47" s="4">
        <v>0.48331018518518515</v>
      </c>
      <c r="J47" s="5">
        <f t="shared" si="2"/>
        <v>0.006921296296296231</v>
      </c>
      <c r="K47" s="4">
        <v>0.496875</v>
      </c>
      <c r="L47" s="4">
        <v>0.5037847222222223</v>
      </c>
      <c r="M47" s="5">
        <f t="shared" si="3"/>
        <v>0.006909722222222248</v>
      </c>
      <c r="N47" s="4">
        <v>0.5680555555555555</v>
      </c>
      <c r="O47" s="4">
        <v>0.5772569444444444</v>
      </c>
      <c r="P47" s="5">
        <f t="shared" si="4"/>
        <v>0.009201388888888884</v>
      </c>
      <c r="Q47" s="4">
        <v>0.5923611111111111</v>
      </c>
      <c r="R47" s="4">
        <v>0.6011226851851852</v>
      </c>
      <c r="S47" s="5">
        <f t="shared" si="5"/>
        <v>0.008761574074074074</v>
      </c>
      <c r="T47" s="4">
        <v>0.6239583333333333</v>
      </c>
      <c r="U47" s="4">
        <v>0.6347222222222222</v>
      </c>
      <c r="V47" s="5">
        <f t="shared" si="6"/>
        <v>0.010763888888888906</v>
      </c>
      <c r="W47" s="4">
        <v>0.65</v>
      </c>
      <c r="X47" s="4">
        <v>0.6617939814814815</v>
      </c>
      <c r="Y47" s="5">
        <f t="shared" si="7"/>
        <v>0.011793981481481475</v>
      </c>
      <c r="Z47" s="4"/>
      <c r="AA47" s="4"/>
      <c r="AB47" s="5"/>
      <c r="AC47" s="4"/>
      <c r="AD47" s="4"/>
      <c r="AE47" s="5"/>
    </row>
    <row r="48" spans="1:31" ht="12.75">
      <c r="A48" s="1">
        <v>44</v>
      </c>
      <c r="B48" s="4">
        <v>0.3840277777777778</v>
      </c>
      <c r="C48" s="4">
        <v>0.39064814814814813</v>
      </c>
      <c r="D48" s="5">
        <f t="shared" si="0"/>
        <v>0.006620370370370332</v>
      </c>
      <c r="E48" s="4">
        <v>0.4291666666666667</v>
      </c>
      <c r="F48" s="4">
        <v>0.4355787037037037</v>
      </c>
      <c r="G48" s="5">
        <f t="shared" si="1"/>
        <v>0.006412037037037022</v>
      </c>
      <c r="H48" s="4">
        <v>0</v>
      </c>
      <c r="I48" s="4">
        <v>0.010416666666666666</v>
      </c>
      <c r="J48" s="5">
        <f t="shared" si="2"/>
        <v>0.010416666666666666</v>
      </c>
      <c r="K48" s="4">
        <v>0</v>
      </c>
      <c r="L48" s="4">
        <v>0.010416666666666666</v>
      </c>
      <c r="M48" s="5">
        <f t="shared" si="3"/>
        <v>0.010416666666666666</v>
      </c>
      <c r="N48" s="4"/>
      <c r="O48" s="4"/>
      <c r="P48" s="5">
        <f t="shared" si="4"/>
        <v>0</v>
      </c>
      <c r="Q48" s="4"/>
      <c r="R48" s="4"/>
      <c r="S48" s="5">
        <f t="shared" si="5"/>
        <v>0</v>
      </c>
      <c r="T48" s="4"/>
      <c r="U48" s="4"/>
      <c r="V48" s="5">
        <f t="shared" si="6"/>
        <v>0</v>
      </c>
      <c r="W48" s="4"/>
      <c r="X48" s="4"/>
      <c r="Y48" s="5">
        <f t="shared" si="7"/>
        <v>0</v>
      </c>
      <c r="Z48" s="4"/>
      <c r="AA48" s="4"/>
      <c r="AB48" s="5"/>
      <c r="AC48" s="4"/>
      <c r="AD48" s="4"/>
      <c r="AE48" s="5"/>
    </row>
    <row r="49" spans="1:31" ht="12.75">
      <c r="A49" s="1">
        <v>45</v>
      </c>
      <c r="B49" s="4">
        <v>0.3847222222222222</v>
      </c>
      <c r="C49" s="4">
        <v>0.39174768518518516</v>
      </c>
      <c r="D49" s="5">
        <f t="shared" si="0"/>
        <v>0.0070254629629629695</v>
      </c>
      <c r="E49" s="4">
        <v>0.4298611111111111</v>
      </c>
      <c r="F49" s="4">
        <v>0.4367476851851852</v>
      </c>
      <c r="G49" s="5">
        <f t="shared" si="1"/>
        <v>0.006886574074074114</v>
      </c>
      <c r="H49" s="4"/>
      <c r="I49" s="4"/>
      <c r="J49" s="5">
        <f t="shared" si="2"/>
        <v>0</v>
      </c>
      <c r="K49" s="4"/>
      <c r="L49" s="4"/>
      <c r="M49" s="5">
        <f t="shared" si="3"/>
        <v>0</v>
      </c>
      <c r="N49" s="4"/>
      <c r="O49" s="4"/>
      <c r="P49" s="5">
        <f t="shared" si="4"/>
        <v>0</v>
      </c>
      <c r="Q49" s="4"/>
      <c r="R49" s="4"/>
      <c r="S49" s="5">
        <f t="shared" si="5"/>
        <v>0</v>
      </c>
      <c r="T49" s="4"/>
      <c r="U49" s="4"/>
      <c r="V49" s="5">
        <f t="shared" si="6"/>
        <v>0</v>
      </c>
      <c r="W49" s="4"/>
      <c r="X49" s="4"/>
      <c r="Y49" s="5">
        <f t="shared" si="7"/>
        <v>0</v>
      </c>
      <c r="Z49" s="4"/>
      <c r="AA49" s="4"/>
      <c r="AB49" s="5"/>
      <c r="AC49" s="4"/>
      <c r="AD49" s="4"/>
      <c r="AE49" s="5"/>
    </row>
    <row r="50" spans="1:31" ht="12.75">
      <c r="A50" s="1">
        <v>46</v>
      </c>
      <c r="B50" s="4">
        <v>0.3854166666666667</v>
      </c>
      <c r="C50" s="4">
        <v>0.39321759259259265</v>
      </c>
      <c r="D50" s="5">
        <f t="shared" si="0"/>
        <v>0.007800925925925961</v>
      </c>
      <c r="E50" s="4">
        <v>0.4305555555555556</v>
      </c>
      <c r="F50" s="4">
        <v>0.4376157407407408</v>
      </c>
      <c r="G50" s="5">
        <f t="shared" si="1"/>
        <v>0.007060185185185197</v>
      </c>
      <c r="H50" s="4">
        <v>0.4756944444444444</v>
      </c>
      <c r="I50" s="4">
        <v>0.48321759259259256</v>
      </c>
      <c r="J50" s="5">
        <f t="shared" si="2"/>
        <v>0.00752314814814814</v>
      </c>
      <c r="K50" s="4">
        <v>0.4996527777777778</v>
      </c>
      <c r="L50" s="4">
        <v>0.5062384259259259</v>
      </c>
      <c r="M50" s="5">
        <f t="shared" si="3"/>
        <v>0.00658564814814816</v>
      </c>
      <c r="N50" s="4">
        <v>0.5694444444444444</v>
      </c>
      <c r="O50" s="4">
        <v>0.5782060185185185</v>
      </c>
      <c r="P50" s="5">
        <f t="shared" si="4"/>
        <v>0.008761574074074074</v>
      </c>
      <c r="Q50" s="4">
        <v>0</v>
      </c>
      <c r="R50" s="4">
        <v>0.013888888888888888</v>
      </c>
      <c r="S50" s="5">
        <f t="shared" si="5"/>
        <v>0.013888888888888888</v>
      </c>
      <c r="T50" s="4">
        <v>0.6253472222222222</v>
      </c>
      <c r="U50" s="4">
        <v>0.6342824074074074</v>
      </c>
      <c r="V50" s="5">
        <f t="shared" si="6"/>
        <v>0.008935185185185213</v>
      </c>
      <c r="W50" s="4">
        <v>0.6482638888888889</v>
      </c>
      <c r="X50" s="4">
        <v>0.6571643518518518</v>
      </c>
      <c r="Y50" s="5">
        <f t="shared" si="7"/>
        <v>0.008900462962962985</v>
      </c>
      <c r="Z50" s="4"/>
      <c r="AA50" s="4"/>
      <c r="AB50" s="5"/>
      <c r="AC50" s="4"/>
      <c r="AD50" s="4"/>
      <c r="AE50" s="5"/>
    </row>
    <row r="51" spans="1:31" ht="12.75">
      <c r="A51" s="1">
        <v>47</v>
      </c>
      <c r="B51" s="4">
        <v>0.3861111111111111</v>
      </c>
      <c r="C51" s="4">
        <v>0.3935069444444444</v>
      </c>
      <c r="D51" s="5">
        <f t="shared" si="0"/>
        <v>0.007395833333333268</v>
      </c>
      <c r="E51" s="4">
        <v>0.43194444444444446</v>
      </c>
      <c r="F51" s="4">
        <v>0.43908564814814816</v>
      </c>
      <c r="G51" s="5">
        <f t="shared" si="1"/>
        <v>0.007141203703703691</v>
      </c>
      <c r="H51" s="4">
        <v>0.4777777777777778</v>
      </c>
      <c r="I51" s="4">
        <v>0.48443287037037036</v>
      </c>
      <c r="J51" s="5">
        <f t="shared" si="2"/>
        <v>0.00665509259259256</v>
      </c>
      <c r="K51" s="4">
        <v>0.49756944444444445</v>
      </c>
      <c r="L51" s="4">
        <v>0.5043981481481482</v>
      </c>
      <c r="M51" s="5">
        <f t="shared" si="3"/>
        <v>0.0068287037037037535</v>
      </c>
      <c r="N51" s="4">
        <v>0.5690972222222223</v>
      </c>
      <c r="O51" s="4">
        <v>0.5782407407407407</v>
      </c>
      <c r="P51" s="5">
        <f t="shared" si="4"/>
        <v>0.009143518518518468</v>
      </c>
      <c r="Q51" s="4">
        <v>0</v>
      </c>
      <c r="R51" s="4">
        <v>0.013888888888888888</v>
      </c>
      <c r="S51" s="5">
        <f t="shared" si="5"/>
        <v>0.013888888888888888</v>
      </c>
      <c r="T51" s="4">
        <v>0.6243055555555556</v>
      </c>
      <c r="U51" s="4">
        <v>0.6334375</v>
      </c>
      <c r="V51" s="5">
        <f t="shared" si="6"/>
        <v>0.009131944444444429</v>
      </c>
      <c r="W51" s="4">
        <v>0.6479166666666667</v>
      </c>
      <c r="X51" s="4">
        <v>0.6569212962962964</v>
      </c>
      <c r="Y51" s="5">
        <f t="shared" si="7"/>
        <v>0.009004629629629668</v>
      </c>
      <c r="Z51" s="4"/>
      <c r="AA51" s="4"/>
      <c r="AB51" s="5"/>
      <c r="AC51" s="4"/>
      <c r="AD51" s="4"/>
      <c r="AE51" s="5"/>
    </row>
    <row r="52" spans="1:31" ht="12.75">
      <c r="A52" s="1">
        <v>48</v>
      </c>
      <c r="B52" s="4">
        <v>0.38680555555555557</v>
      </c>
      <c r="C52" s="4">
        <v>0.3935416666666667</v>
      </c>
      <c r="D52" s="5">
        <f t="shared" si="0"/>
        <v>0.006736111111111109</v>
      </c>
      <c r="E52" s="4">
        <v>0.43263888888888885</v>
      </c>
      <c r="F52" s="4">
        <v>0.43909722222222225</v>
      </c>
      <c r="G52" s="5">
        <f t="shared" si="1"/>
        <v>0.006458333333333399</v>
      </c>
      <c r="H52" s="4">
        <v>0.4770833333333333</v>
      </c>
      <c r="I52" s="4">
        <v>0.4833217592592593</v>
      </c>
      <c r="J52" s="5">
        <f t="shared" si="2"/>
        <v>0.006238425925925994</v>
      </c>
      <c r="K52" s="4">
        <v>0.49722222222222223</v>
      </c>
      <c r="L52" s="4">
        <v>0.5034953703703704</v>
      </c>
      <c r="M52" s="5">
        <f t="shared" si="3"/>
        <v>0.006273148148148167</v>
      </c>
      <c r="N52" s="4">
        <v>0.5677083333333334</v>
      </c>
      <c r="O52" s="4">
        <v>0.5763078703703703</v>
      </c>
      <c r="P52" s="5">
        <f t="shared" si="4"/>
        <v>0.008599537037036975</v>
      </c>
      <c r="Q52" s="4">
        <v>0.5930555555555556</v>
      </c>
      <c r="R52" s="4">
        <v>0.6019097222222222</v>
      </c>
      <c r="S52" s="5">
        <f t="shared" si="5"/>
        <v>0.008854166666666607</v>
      </c>
      <c r="T52" s="4">
        <v>0.6263888888888889</v>
      </c>
      <c r="U52" s="4">
        <v>0.6351851851851852</v>
      </c>
      <c r="V52" s="5">
        <f t="shared" si="6"/>
        <v>0.008796296296296302</v>
      </c>
      <c r="W52" s="4">
        <v>0.6489583333333333</v>
      </c>
      <c r="X52" s="4">
        <v>0.6621759259259259</v>
      </c>
      <c r="Y52" s="5">
        <f t="shared" si="7"/>
        <v>0.013217592592592586</v>
      </c>
      <c r="Z52" s="4"/>
      <c r="AA52" s="4"/>
      <c r="AB52" s="5"/>
      <c r="AC52" s="4"/>
      <c r="AD52" s="4"/>
      <c r="AE52" s="5"/>
    </row>
    <row r="53" spans="1:31" ht="12.75">
      <c r="A53" s="1">
        <v>49</v>
      </c>
      <c r="B53" s="4">
        <v>0.3875</v>
      </c>
      <c r="C53" s="4">
        <v>0.3942824074074074</v>
      </c>
      <c r="D53" s="5">
        <f t="shared" si="0"/>
        <v>0.006782407407407376</v>
      </c>
      <c r="E53" s="4">
        <v>0.43333333333333335</v>
      </c>
      <c r="F53" s="4">
        <v>0.43975694444444446</v>
      </c>
      <c r="G53" s="5">
        <f t="shared" si="1"/>
        <v>0.006423611111111116</v>
      </c>
      <c r="H53" s="4">
        <v>0.4784722222222222</v>
      </c>
      <c r="I53" s="4">
        <v>0.48475694444444445</v>
      </c>
      <c r="J53" s="5">
        <f t="shared" si="2"/>
        <v>0.006284722222222261</v>
      </c>
      <c r="K53" s="4">
        <v>0.4979166666666666</v>
      </c>
      <c r="L53" s="4">
        <v>0.504074074074074</v>
      </c>
      <c r="M53" s="5">
        <f t="shared" si="3"/>
        <v>0.006157407407407389</v>
      </c>
      <c r="N53" s="4">
        <v>0.5684027777777778</v>
      </c>
      <c r="O53" s="4">
        <v>0.5768865740740741</v>
      </c>
      <c r="P53" s="5">
        <f t="shared" si="4"/>
        <v>0.008483796296296253</v>
      </c>
      <c r="Q53" s="4">
        <v>0.592013888888889</v>
      </c>
      <c r="R53" s="4">
        <v>0.600162037037037</v>
      </c>
      <c r="S53" s="5">
        <f t="shared" si="5"/>
        <v>0.008148148148148016</v>
      </c>
      <c r="T53" s="4">
        <v>0.6236111111111111</v>
      </c>
      <c r="U53" s="4">
        <v>0.632175925925926</v>
      </c>
      <c r="V53" s="5">
        <f t="shared" si="6"/>
        <v>0.008564814814814858</v>
      </c>
      <c r="W53" s="4">
        <v>0.6472222222222223</v>
      </c>
      <c r="X53" s="4">
        <v>0.655636574074074</v>
      </c>
      <c r="Y53" s="5">
        <f t="shared" si="7"/>
        <v>0.008414351851851798</v>
      </c>
      <c r="Z53" s="4"/>
      <c r="AA53" s="4"/>
      <c r="AB53" s="5"/>
      <c r="AC53" s="4"/>
      <c r="AD53" s="4"/>
      <c r="AE53" s="5"/>
    </row>
    <row r="54" spans="1:31" ht="12.75">
      <c r="A54" s="1"/>
      <c r="B54" s="4"/>
      <c r="C54" s="4"/>
      <c r="D54" s="5"/>
      <c r="E54" s="4"/>
      <c r="F54" s="4"/>
      <c r="G54" s="5"/>
      <c r="H54" s="4"/>
      <c r="I54" s="4"/>
      <c r="J54" s="5"/>
      <c r="K54" s="4"/>
      <c r="L54" s="4"/>
      <c r="M54" s="5"/>
      <c r="N54" s="4"/>
      <c r="O54" s="4"/>
      <c r="P54" s="5"/>
      <c r="Q54" s="4"/>
      <c r="R54" s="4"/>
      <c r="S54" s="5"/>
      <c r="T54" s="4"/>
      <c r="U54" s="4"/>
      <c r="V54" s="5"/>
      <c r="W54" s="4"/>
      <c r="X54" s="4"/>
      <c r="Y54" s="5"/>
      <c r="Z54" s="4"/>
      <c r="AA54" s="4"/>
      <c r="AB54" s="5"/>
      <c r="AC54" s="4"/>
      <c r="AD54" s="4"/>
      <c r="AE54" s="5"/>
    </row>
    <row r="55" spans="1:31" ht="12.75">
      <c r="A55" s="1"/>
      <c r="B55" s="4"/>
      <c r="C55" s="4"/>
      <c r="D55" s="5"/>
      <c r="E55" s="4"/>
      <c r="F55" s="4"/>
      <c r="G55" s="5"/>
      <c r="H55" s="4"/>
      <c r="I55" s="4"/>
      <c r="J55" s="5"/>
      <c r="K55" s="4"/>
      <c r="L55" s="4"/>
      <c r="M55" s="5"/>
      <c r="N55" s="4"/>
      <c r="O55" s="4"/>
      <c r="P55" s="5"/>
      <c r="Q55" s="4"/>
      <c r="R55" s="4"/>
      <c r="S55" s="5"/>
      <c r="T55" s="4"/>
      <c r="U55" s="4"/>
      <c r="V55" s="5"/>
      <c r="W55" s="4"/>
      <c r="X55" s="4"/>
      <c r="Y55" s="5"/>
      <c r="Z55" s="4"/>
      <c r="AA55" s="4"/>
      <c r="AB55" s="5"/>
      <c r="AC55" s="4"/>
      <c r="AD55" s="4"/>
      <c r="AE55" s="5"/>
    </row>
    <row r="56" spans="1:31" ht="12.75">
      <c r="A56" s="1"/>
      <c r="B56" s="4"/>
      <c r="C56" s="4"/>
      <c r="D56" s="5"/>
      <c r="E56" s="4"/>
      <c r="F56" s="4"/>
      <c r="G56" s="5"/>
      <c r="H56" s="4"/>
      <c r="I56" s="4"/>
      <c r="J56" s="5"/>
      <c r="K56" s="4"/>
      <c r="L56" s="4"/>
      <c r="M56" s="5"/>
      <c r="N56" s="4"/>
      <c r="O56" s="4"/>
      <c r="P56" s="5"/>
      <c r="Q56" s="4"/>
      <c r="R56" s="4"/>
      <c r="S56" s="5"/>
      <c r="T56" s="4"/>
      <c r="U56" s="4"/>
      <c r="V56" s="5"/>
      <c r="W56" s="4"/>
      <c r="X56" s="4"/>
      <c r="Y56" s="5"/>
      <c r="Z56" s="4"/>
      <c r="AA56" s="4"/>
      <c r="AB56" s="5"/>
      <c r="AC56" s="4"/>
      <c r="AD56" s="4"/>
      <c r="AE56" s="5"/>
    </row>
    <row r="57" spans="1:31" ht="12.75">
      <c r="A57" s="1"/>
      <c r="B57" s="4"/>
      <c r="C57" s="4"/>
      <c r="D57" s="5"/>
      <c r="E57" s="4"/>
      <c r="F57" s="4"/>
      <c r="G57" s="5"/>
      <c r="H57" s="4"/>
      <c r="I57" s="4"/>
      <c r="J57" s="5"/>
      <c r="K57" s="4"/>
      <c r="L57" s="4"/>
      <c r="M57" s="5"/>
      <c r="N57" s="4"/>
      <c r="O57" s="4"/>
      <c r="P57" s="5"/>
      <c r="Q57" s="4"/>
      <c r="R57" s="4"/>
      <c r="S57" s="5"/>
      <c r="T57" s="4"/>
      <c r="U57" s="4"/>
      <c r="V57" s="5"/>
      <c r="W57" s="4"/>
      <c r="X57" s="4"/>
      <c r="Y57" s="5"/>
      <c r="Z57" s="4"/>
      <c r="AA57" s="4"/>
      <c r="AB57" s="5"/>
      <c r="AC57" s="4"/>
      <c r="AD57" s="4"/>
      <c r="AE57" s="5"/>
    </row>
    <row r="58" spans="1:31" ht="12.75">
      <c r="A58" s="1"/>
      <c r="B58" s="4"/>
      <c r="C58" s="4"/>
      <c r="D58" s="5"/>
      <c r="E58" s="4"/>
      <c r="F58" s="4"/>
      <c r="G58" s="5"/>
      <c r="H58" s="4"/>
      <c r="I58" s="4"/>
      <c r="J58" s="5"/>
      <c r="K58" s="4"/>
      <c r="L58" s="4"/>
      <c r="M58" s="5"/>
      <c r="N58" s="4"/>
      <c r="O58" s="4"/>
      <c r="P58" s="5"/>
      <c r="Q58" s="4"/>
      <c r="R58" s="4"/>
      <c r="S58" s="5"/>
      <c r="T58" s="4"/>
      <c r="U58" s="4"/>
      <c r="V58" s="5"/>
      <c r="W58" s="4"/>
      <c r="X58" s="4"/>
      <c r="Y58" s="5"/>
      <c r="Z58" s="4"/>
      <c r="AA58" s="4"/>
      <c r="AB58" s="5"/>
      <c r="AC58" s="4"/>
      <c r="AD58" s="4"/>
      <c r="AE58" s="5"/>
    </row>
    <row r="59" spans="1:31" ht="12.75">
      <c r="A59" s="1"/>
      <c r="B59" s="4"/>
      <c r="C59" s="4"/>
      <c r="D59" s="5"/>
      <c r="E59" s="4"/>
      <c r="F59" s="4"/>
      <c r="G59" s="5"/>
      <c r="H59" s="4"/>
      <c r="I59" s="4"/>
      <c r="J59" s="5"/>
      <c r="K59" s="4"/>
      <c r="L59" s="4"/>
      <c r="M59" s="5"/>
      <c r="N59" s="4"/>
      <c r="O59" s="4"/>
      <c r="P59" s="5"/>
      <c r="Q59" s="4"/>
      <c r="R59" s="4"/>
      <c r="S59" s="5"/>
      <c r="T59" s="4"/>
      <c r="U59" s="4"/>
      <c r="V59" s="5"/>
      <c r="W59" s="4"/>
      <c r="X59" s="4"/>
      <c r="Y59" s="5"/>
      <c r="Z59" s="4"/>
      <c r="AA59" s="4"/>
      <c r="AB59" s="5"/>
      <c r="AC59" s="4"/>
      <c r="AD59" s="4"/>
      <c r="AE59" s="5"/>
    </row>
    <row r="60" spans="1:31" ht="12.75">
      <c r="A60" s="1"/>
      <c r="B60" s="4"/>
      <c r="C60" s="4"/>
      <c r="D60" s="5"/>
      <c r="E60" s="4"/>
      <c r="F60" s="4"/>
      <c r="G60" s="5"/>
      <c r="H60" s="4"/>
      <c r="I60" s="4"/>
      <c r="J60" s="5"/>
      <c r="K60" s="4"/>
      <c r="L60" s="4"/>
      <c r="M60" s="5"/>
      <c r="N60" s="4"/>
      <c r="O60" s="4"/>
      <c r="P60" s="5"/>
      <c r="Q60" s="4"/>
      <c r="R60" s="4"/>
      <c r="S60" s="5"/>
      <c r="T60" s="4"/>
      <c r="U60" s="4"/>
      <c r="V60" s="5"/>
      <c r="W60" s="4"/>
      <c r="X60" s="4"/>
      <c r="Y60" s="5"/>
      <c r="Z60" s="4"/>
      <c r="AA60" s="4"/>
      <c r="AB60" s="5"/>
      <c r="AC60" s="4"/>
      <c r="AD60" s="4"/>
      <c r="AE60" s="5"/>
    </row>
    <row r="61" spans="1:31" ht="12.75">
      <c r="A61" s="1"/>
      <c r="B61" s="4"/>
      <c r="C61" s="4"/>
      <c r="D61" s="5"/>
      <c r="E61" s="4"/>
      <c r="F61" s="4"/>
      <c r="G61" s="5"/>
      <c r="H61" s="4"/>
      <c r="I61" s="4"/>
      <c r="J61" s="5"/>
      <c r="K61" s="4"/>
      <c r="L61" s="4"/>
      <c r="M61" s="5"/>
      <c r="N61" s="4"/>
      <c r="O61" s="4"/>
      <c r="P61" s="5"/>
      <c r="Q61" s="4"/>
      <c r="R61" s="4"/>
      <c r="S61" s="5"/>
      <c r="T61" s="4"/>
      <c r="U61" s="4"/>
      <c r="V61" s="5"/>
      <c r="W61" s="4"/>
      <c r="X61" s="4"/>
      <c r="Y61" s="5"/>
      <c r="Z61" s="4"/>
      <c r="AA61" s="4"/>
      <c r="AB61" s="5"/>
      <c r="AC61" s="4"/>
      <c r="AD61" s="4"/>
      <c r="AE61" s="5"/>
    </row>
    <row r="62" spans="1:31" ht="12.75">
      <c r="A62" s="1"/>
      <c r="B62" s="4"/>
      <c r="C62" s="4"/>
      <c r="D62" s="5"/>
      <c r="E62" s="4"/>
      <c r="F62" s="4"/>
      <c r="G62" s="5"/>
      <c r="H62" s="4"/>
      <c r="I62" s="4"/>
      <c r="J62" s="5"/>
      <c r="K62" s="4"/>
      <c r="L62" s="4"/>
      <c r="M62" s="5"/>
      <c r="N62" s="4"/>
      <c r="O62" s="4"/>
      <c r="P62" s="5"/>
      <c r="Q62" s="4"/>
      <c r="R62" s="4"/>
      <c r="S62" s="5"/>
      <c r="T62" s="4"/>
      <c r="U62" s="4"/>
      <c r="V62" s="5"/>
      <c r="W62" s="4"/>
      <c r="X62" s="4"/>
      <c r="Y62" s="5"/>
      <c r="Z62" s="4"/>
      <c r="AA62" s="4"/>
      <c r="AB62" s="5"/>
      <c r="AC62" s="4"/>
      <c r="AD62" s="4"/>
      <c r="AE62" s="5"/>
    </row>
    <row r="63" spans="1:31" ht="12.75">
      <c r="A63" s="1"/>
      <c r="B63" s="4"/>
      <c r="C63" s="4"/>
      <c r="D63" s="5"/>
      <c r="E63" s="4"/>
      <c r="F63" s="4"/>
      <c r="G63" s="5"/>
      <c r="H63" s="4"/>
      <c r="I63" s="4"/>
      <c r="J63" s="5"/>
      <c r="K63" s="4"/>
      <c r="L63" s="4"/>
      <c r="M63" s="5"/>
      <c r="N63" s="4"/>
      <c r="O63" s="4"/>
      <c r="P63" s="5"/>
      <c r="Q63" s="4"/>
      <c r="R63" s="4"/>
      <c r="S63" s="5"/>
      <c r="T63" s="4"/>
      <c r="U63" s="4"/>
      <c r="V63" s="5"/>
      <c r="W63" s="4"/>
      <c r="X63" s="4"/>
      <c r="Y63" s="5"/>
      <c r="Z63" s="4"/>
      <c r="AA63" s="4"/>
      <c r="AB63" s="5"/>
      <c r="AC63" s="4"/>
      <c r="AD63" s="4"/>
      <c r="AE63" s="5"/>
    </row>
    <row r="64" spans="1:31" ht="12.75">
      <c r="A64" s="1"/>
      <c r="B64" s="4"/>
      <c r="C64" s="4"/>
      <c r="D64" s="5"/>
      <c r="E64" s="4"/>
      <c r="F64" s="4"/>
      <c r="G64" s="5"/>
      <c r="H64" s="4"/>
      <c r="I64" s="4"/>
      <c r="J64" s="5"/>
      <c r="K64" s="4"/>
      <c r="L64" s="4"/>
      <c r="M64" s="5"/>
      <c r="N64" s="4"/>
      <c r="O64" s="4"/>
      <c r="P64" s="5"/>
      <c r="Q64" s="4"/>
      <c r="R64" s="4"/>
      <c r="S64" s="5"/>
      <c r="T64" s="4"/>
      <c r="U64" s="4"/>
      <c r="V64" s="5"/>
      <c r="W64" s="4"/>
      <c r="X64" s="4"/>
      <c r="Y64" s="5"/>
      <c r="Z64" s="4"/>
      <c r="AA64" s="4"/>
      <c r="AB64" s="5"/>
      <c r="AC64" s="4"/>
      <c r="AD64" s="4"/>
      <c r="AE64" s="5"/>
    </row>
    <row r="65" spans="1:31" ht="12.75">
      <c r="A65" s="1"/>
      <c r="B65" s="4"/>
      <c r="C65" s="4"/>
      <c r="D65" s="5"/>
      <c r="E65" s="4"/>
      <c r="F65" s="4"/>
      <c r="G65" s="5"/>
      <c r="H65" s="4"/>
      <c r="I65" s="4"/>
      <c r="J65" s="5"/>
      <c r="K65" s="4"/>
      <c r="L65" s="4"/>
      <c r="M65" s="5"/>
      <c r="N65" s="4"/>
      <c r="O65" s="4"/>
      <c r="P65" s="5"/>
      <c r="Q65" s="4"/>
      <c r="R65" s="4"/>
      <c r="S65" s="5"/>
      <c r="T65" s="4"/>
      <c r="U65" s="4"/>
      <c r="V65" s="5"/>
      <c r="W65" s="4"/>
      <c r="X65" s="4"/>
      <c r="Y65" s="5"/>
      <c r="Z65" s="4"/>
      <c r="AA65" s="4"/>
      <c r="AB65" s="5"/>
      <c r="AC65" s="4"/>
      <c r="AD65" s="4"/>
      <c r="AE65" s="5"/>
    </row>
    <row r="66" spans="1:31" ht="12.75">
      <c r="A66" s="1"/>
      <c r="B66" s="4"/>
      <c r="C66" s="4"/>
      <c r="D66" s="5"/>
      <c r="E66" s="4"/>
      <c r="F66" s="4"/>
      <c r="G66" s="5"/>
      <c r="H66" s="4"/>
      <c r="I66" s="4"/>
      <c r="J66" s="5"/>
      <c r="K66" s="4"/>
      <c r="L66" s="4"/>
      <c r="M66" s="5"/>
      <c r="N66" s="4"/>
      <c r="O66" s="4"/>
      <c r="P66" s="5"/>
      <c r="Q66" s="4"/>
      <c r="R66" s="4"/>
      <c r="S66" s="5"/>
      <c r="T66" s="4"/>
      <c r="U66" s="4"/>
      <c r="V66" s="5"/>
      <c r="W66" s="4"/>
      <c r="X66" s="4"/>
      <c r="Y66" s="5"/>
      <c r="Z66" s="4"/>
      <c r="AA66" s="4"/>
      <c r="AB66" s="5"/>
      <c r="AC66" s="4"/>
      <c r="AD66" s="4"/>
      <c r="AE66" s="5"/>
    </row>
    <row r="67" spans="1:31" ht="12.75">
      <c r="A67" s="1"/>
      <c r="B67" s="4"/>
      <c r="C67" s="4"/>
      <c r="D67" s="5"/>
      <c r="E67" s="4"/>
      <c r="F67" s="4"/>
      <c r="G67" s="5"/>
      <c r="H67" s="4"/>
      <c r="I67" s="4"/>
      <c r="J67" s="5"/>
      <c r="K67" s="4"/>
      <c r="L67" s="4"/>
      <c r="M67" s="5"/>
      <c r="N67" s="4"/>
      <c r="O67" s="4"/>
      <c r="P67" s="5"/>
      <c r="Q67" s="4"/>
      <c r="R67" s="4"/>
      <c r="S67" s="5"/>
      <c r="T67" s="4"/>
      <c r="U67" s="4"/>
      <c r="V67" s="5"/>
      <c r="W67" s="4"/>
      <c r="X67" s="4"/>
      <c r="Y67" s="5"/>
      <c r="Z67" s="4"/>
      <c r="AA67" s="4"/>
      <c r="AB67" s="5"/>
      <c r="AC67" s="4"/>
      <c r="AD67" s="4"/>
      <c r="AE67" s="5"/>
    </row>
    <row r="68" spans="1:31" ht="12.75">
      <c r="A68" s="1"/>
      <c r="B68" s="4"/>
      <c r="C68" s="4"/>
      <c r="D68" s="5"/>
      <c r="E68" s="4"/>
      <c r="F68" s="4"/>
      <c r="G68" s="5"/>
      <c r="H68" s="4"/>
      <c r="I68" s="4"/>
      <c r="J68" s="5"/>
      <c r="K68" s="4"/>
      <c r="L68" s="4"/>
      <c r="M68" s="5"/>
      <c r="N68" s="4"/>
      <c r="O68" s="4"/>
      <c r="P68" s="5"/>
      <c r="Q68" s="4"/>
      <c r="R68" s="4"/>
      <c r="S68" s="5"/>
      <c r="T68" s="4"/>
      <c r="U68" s="4"/>
      <c r="V68" s="5"/>
      <c r="W68" s="4"/>
      <c r="X68" s="4"/>
      <c r="Y68" s="5"/>
      <c r="Z68" s="4"/>
      <c r="AA68" s="4"/>
      <c r="AB68" s="5"/>
      <c r="AC68" s="4"/>
      <c r="AD68" s="4"/>
      <c r="AE68" s="5"/>
    </row>
    <row r="69" spans="1:31" ht="12.75">
      <c r="A69" s="1"/>
      <c r="B69" s="4"/>
      <c r="C69" s="4"/>
      <c r="D69" s="5"/>
      <c r="E69" s="4"/>
      <c r="F69" s="4"/>
      <c r="G69" s="5"/>
      <c r="H69" s="4"/>
      <c r="I69" s="4"/>
      <c r="J69" s="5"/>
      <c r="K69" s="4"/>
      <c r="L69" s="4"/>
      <c r="M69" s="5"/>
      <c r="N69" s="4"/>
      <c r="O69" s="4"/>
      <c r="P69" s="5"/>
      <c r="Q69" s="4"/>
      <c r="R69" s="4"/>
      <c r="S69" s="5"/>
      <c r="T69" s="4"/>
      <c r="U69" s="4"/>
      <c r="V69" s="5"/>
      <c r="W69" s="4"/>
      <c r="X69" s="4"/>
      <c r="Y69" s="5"/>
      <c r="Z69" s="4"/>
      <c r="AA69" s="4"/>
      <c r="AB69" s="5"/>
      <c r="AC69" s="4"/>
      <c r="AD69" s="4"/>
      <c r="AE69" s="5"/>
    </row>
    <row r="70" spans="1:31" ht="12.75">
      <c r="A70" s="1"/>
      <c r="B70" s="4"/>
      <c r="C70" s="4"/>
      <c r="D70" s="5"/>
      <c r="E70" s="4"/>
      <c r="F70" s="4"/>
      <c r="G70" s="5"/>
      <c r="H70" s="4"/>
      <c r="I70" s="4"/>
      <c r="J70" s="5"/>
      <c r="K70" s="4"/>
      <c r="L70" s="4"/>
      <c r="M70" s="5"/>
      <c r="N70" s="4"/>
      <c r="O70" s="4"/>
      <c r="P70" s="5"/>
      <c r="Q70" s="4"/>
      <c r="R70" s="4"/>
      <c r="S70" s="5"/>
      <c r="T70" s="4"/>
      <c r="U70" s="4"/>
      <c r="V70" s="5"/>
      <c r="W70" s="4"/>
      <c r="X70" s="4"/>
      <c r="Y70" s="5"/>
      <c r="Z70" s="4"/>
      <c r="AA70" s="4"/>
      <c r="AB70" s="5"/>
      <c r="AC70" s="4"/>
      <c r="AD70" s="4"/>
      <c r="AE70" s="5"/>
    </row>
    <row r="71" spans="1:31" ht="12.75">
      <c r="A71" s="1"/>
      <c r="B71" s="4"/>
      <c r="C71" s="4"/>
      <c r="D71" s="5"/>
      <c r="E71" s="4"/>
      <c r="F71" s="4"/>
      <c r="G71" s="5"/>
      <c r="H71" s="4"/>
      <c r="I71" s="4"/>
      <c r="J71" s="5"/>
      <c r="K71" s="4"/>
      <c r="L71" s="4"/>
      <c r="M71" s="5"/>
      <c r="N71" s="4"/>
      <c r="O71" s="4"/>
      <c r="P71" s="5"/>
      <c r="Q71" s="4"/>
      <c r="R71" s="4"/>
      <c r="S71" s="5"/>
      <c r="T71" s="4"/>
      <c r="U71" s="4"/>
      <c r="V71" s="5"/>
      <c r="W71" s="4"/>
      <c r="X71" s="4"/>
      <c r="Y71" s="5"/>
      <c r="Z71" s="4"/>
      <c r="AA71" s="4"/>
      <c r="AB71" s="5"/>
      <c r="AC71" s="4"/>
      <c r="AD71" s="4"/>
      <c r="AE71" s="5"/>
    </row>
    <row r="72" spans="1:31" ht="12.75">
      <c r="A72" s="1"/>
      <c r="B72" s="4"/>
      <c r="C72" s="4"/>
      <c r="D72" s="5"/>
      <c r="E72" s="4"/>
      <c r="F72" s="4"/>
      <c r="G72" s="5"/>
      <c r="H72" s="4"/>
      <c r="I72" s="4"/>
      <c r="J72" s="5"/>
      <c r="K72" s="4"/>
      <c r="L72" s="4"/>
      <c r="M72" s="5"/>
      <c r="N72" s="4"/>
      <c r="O72" s="4"/>
      <c r="P72" s="5"/>
      <c r="Q72" s="4"/>
      <c r="R72" s="4"/>
      <c r="S72" s="5"/>
      <c r="T72" s="4"/>
      <c r="U72" s="4"/>
      <c r="V72" s="5"/>
      <c r="W72" s="4"/>
      <c r="X72" s="4"/>
      <c r="Y72" s="5"/>
      <c r="Z72" s="4"/>
      <c r="AA72" s="4"/>
      <c r="AB72" s="5"/>
      <c r="AC72" s="4"/>
      <c r="AD72" s="4"/>
      <c r="AE72" s="5"/>
    </row>
    <row r="73" spans="1:31" ht="12.75">
      <c r="A73" s="1"/>
      <c r="B73" s="4"/>
      <c r="C73" s="4"/>
      <c r="D73" s="5"/>
      <c r="E73" s="4"/>
      <c r="F73" s="4"/>
      <c r="G73" s="5"/>
      <c r="H73" s="4"/>
      <c r="I73" s="4"/>
      <c r="J73" s="5"/>
      <c r="K73" s="4"/>
      <c r="L73" s="4"/>
      <c r="M73" s="5"/>
      <c r="N73" s="4"/>
      <c r="O73" s="4"/>
      <c r="P73" s="5"/>
      <c r="Q73" s="4"/>
      <c r="R73" s="4"/>
      <c r="S73" s="5"/>
      <c r="T73" s="4"/>
      <c r="U73" s="4"/>
      <c r="V73" s="5"/>
      <c r="W73" s="4"/>
      <c r="X73" s="4"/>
      <c r="Y73" s="5"/>
      <c r="Z73" s="4"/>
      <c r="AA73" s="4"/>
      <c r="AB73" s="5"/>
      <c r="AC73" s="4"/>
      <c r="AD73" s="4"/>
      <c r="AE73" s="5"/>
    </row>
    <row r="74" spans="1:31" ht="12.75">
      <c r="A74" s="1"/>
      <c r="B74" s="4"/>
      <c r="C74" s="4"/>
      <c r="D74" s="5"/>
      <c r="E74" s="4"/>
      <c r="F74" s="4"/>
      <c r="G74" s="5"/>
      <c r="H74" s="4"/>
      <c r="I74" s="4"/>
      <c r="J74" s="5"/>
      <c r="K74" s="4"/>
      <c r="L74" s="4"/>
      <c r="M74" s="5"/>
      <c r="N74" s="4"/>
      <c r="O74" s="4"/>
      <c r="P74" s="5"/>
      <c r="Q74" s="4"/>
      <c r="R74" s="4"/>
      <c r="S74" s="5"/>
      <c r="T74" s="4"/>
      <c r="U74" s="4"/>
      <c r="V74" s="5"/>
      <c r="W74" s="4"/>
      <c r="X74" s="4"/>
      <c r="Y74" s="5"/>
      <c r="Z74" s="4"/>
      <c r="AA74" s="4"/>
      <c r="AB74" s="5"/>
      <c r="AC74" s="4"/>
      <c r="AD74" s="4"/>
      <c r="AE74" s="5"/>
    </row>
    <row r="75" spans="1:31" ht="12.75">
      <c r="A75" s="1"/>
      <c r="B75" s="4"/>
      <c r="C75" s="4"/>
      <c r="D75" s="5"/>
      <c r="E75" s="4"/>
      <c r="F75" s="4"/>
      <c r="G75" s="5"/>
      <c r="H75" s="4"/>
      <c r="I75" s="4"/>
      <c r="J75" s="5"/>
      <c r="K75" s="4"/>
      <c r="L75" s="4"/>
      <c r="M75" s="5"/>
      <c r="N75" s="4"/>
      <c r="O75" s="4"/>
      <c r="P75" s="5"/>
      <c r="Q75" s="4"/>
      <c r="R75" s="4"/>
      <c r="S75" s="5"/>
      <c r="T75" s="4"/>
      <c r="U75" s="4"/>
      <c r="V75" s="5"/>
      <c r="W75" s="4"/>
      <c r="X75" s="4"/>
      <c r="Y75" s="5"/>
      <c r="Z75" s="4"/>
      <c r="AA75" s="4"/>
      <c r="AB75" s="5"/>
      <c r="AC75" s="4"/>
      <c r="AD75" s="4"/>
      <c r="AE75" s="5"/>
    </row>
    <row r="76" spans="1:31" ht="12.75">
      <c r="A76" s="1"/>
      <c r="B76" s="4"/>
      <c r="C76" s="4"/>
      <c r="D76" s="5"/>
      <c r="E76" s="4"/>
      <c r="F76" s="4"/>
      <c r="G76" s="5"/>
      <c r="H76" s="4"/>
      <c r="I76" s="4"/>
      <c r="J76" s="5"/>
      <c r="K76" s="4"/>
      <c r="L76" s="4"/>
      <c r="M76" s="5"/>
      <c r="N76" s="4"/>
      <c r="O76" s="4"/>
      <c r="P76" s="5"/>
      <c r="Q76" s="4"/>
      <c r="R76" s="4"/>
      <c r="S76" s="5"/>
      <c r="T76" s="4"/>
      <c r="U76" s="4"/>
      <c r="V76" s="5"/>
      <c r="W76" s="4"/>
      <c r="X76" s="4"/>
      <c r="Y76" s="5"/>
      <c r="Z76" s="4"/>
      <c r="AA76" s="4"/>
      <c r="AB76" s="5"/>
      <c r="AC76" s="4"/>
      <c r="AD76" s="4"/>
      <c r="AE76" s="5"/>
    </row>
    <row r="77" spans="1:31" ht="12.75">
      <c r="A77" s="1"/>
      <c r="B77" s="4"/>
      <c r="C77" s="4"/>
      <c r="D77" s="5"/>
      <c r="E77" s="4"/>
      <c r="F77" s="4"/>
      <c r="G77" s="5"/>
      <c r="H77" s="4"/>
      <c r="I77" s="4"/>
      <c r="J77" s="5"/>
      <c r="K77" s="4"/>
      <c r="L77" s="4"/>
      <c r="M77" s="5"/>
      <c r="N77" s="4"/>
      <c r="O77" s="4"/>
      <c r="P77" s="5"/>
      <c r="Q77" s="4"/>
      <c r="R77" s="4"/>
      <c r="S77" s="5"/>
      <c r="T77" s="4"/>
      <c r="U77" s="4"/>
      <c r="V77" s="5"/>
      <c r="W77" s="4"/>
      <c r="X77" s="4"/>
      <c r="Y77" s="5"/>
      <c r="Z77" s="4"/>
      <c r="AA77" s="4"/>
      <c r="AB77" s="5"/>
      <c r="AC77" s="4"/>
      <c r="AD77" s="4"/>
      <c r="AE77" s="5"/>
    </row>
    <row r="78" spans="1:31" ht="12.75">
      <c r="A78" s="1"/>
      <c r="B78" s="4"/>
      <c r="C78" s="4"/>
      <c r="D78" s="5"/>
      <c r="E78" s="4"/>
      <c r="F78" s="4"/>
      <c r="G78" s="5"/>
      <c r="H78" s="4"/>
      <c r="I78" s="4"/>
      <c r="J78" s="5"/>
      <c r="K78" s="4"/>
      <c r="L78" s="4"/>
      <c r="M78" s="5"/>
      <c r="N78" s="4"/>
      <c r="O78" s="4"/>
      <c r="P78" s="5"/>
      <c r="Q78" s="4"/>
      <c r="R78" s="4"/>
      <c r="S78" s="5"/>
      <c r="T78" s="4"/>
      <c r="U78" s="4"/>
      <c r="V78" s="5"/>
      <c r="W78" s="4"/>
      <c r="X78" s="4"/>
      <c r="Y78" s="5"/>
      <c r="Z78" s="4"/>
      <c r="AA78" s="4"/>
      <c r="AB78" s="5"/>
      <c r="AC78" s="4"/>
      <c r="AD78" s="4"/>
      <c r="AE78" s="5"/>
    </row>
    <row r="79" spans="1:31" ht="12.75">
      <c r="A79" s="1"/>
      <c r="B79" s="4"/>
      <c r="C79" s="4"/>
      <c r="D79" s="5"/>
      <c r="E79" s="4"/>
      <c r="F79" s="4"/>
      <c r="G79" s="5"/>
      <c r="H79" s="4"/>
      <c r="I79" s="4"/>
      <c r="J79" s="5"/>
      <c r="K79" s="4"/>
      <c r="L79" s="4"/>
      <c r="M79" s="5"/>
      <c r="N79" s="4"/>
      <c r="O79" s="4"/>
      <c r="P79" s="5"/>
      <c r="Q79" s="4"/>
      <c r="R79" s="4"/>
      <c r="S79" s="5"/>
      <c r="T79" s="4"/>
      <c r="U79" s="4"/>
      <c r="V79" s="5"/>
      <c r="W79" s="4"/>
      <c r="X79" s="4"/>
      <c r="Y79" s="5"/>
      <c r="Z79" s="4"/>
      <c r="AA79" s="4"/>
      <c r="AB79" s="5"/>
      <c r="AC79" s="4"/>
      <c r="AD79" s="4"/>
      <c r="AE79" s="5"/>
    </row>
    <row r="80" spans="1:31" ht="12.75">
      <c r="A80" s="1"/>
      <c r="B80" s="4"/>
      <c r="C80" s="4"/>
      <c r="D80" s="5"/>
      <c r="E80" s="4"/>
      <c r="F80" s="4"/>
      <c r="G80" s="5"/>
      <c r="H80" s="4"/>
      <c r="I80" s="4"/>
      <c r="J80" s="5"/>
      <c r="K80" s="4"/>
      <c r="L80" s="4"/>
      <c r="M80" s="5"/>
      <c r="N80" s="4"/>
      <c r="O80" s="4"/>
      <c r="P80" s="5"/>
      <c r="Q80" s="4"/>
      <c r="R80" s="4"/>
      <c r="S80" s="5"/>
      <c r="T80" s="4"/>
      <c r="U80" s="4"/>
      <c r="V80" s="5"/>
      <c r="W80" s="4"/>
      <c r="X80" s="4"/>
      <c r="Y80" s="5"/>
      <c r="Z80" s="4"/>
      <c r="AA80" s="4"/>
      <c r="AB80" s="5"/>
      <c r="AC80" s="4"/>
      <c r="AD80" s="4"/>
      <c r="AE80" s="5"/>
    </row>
    <row r="81" spans="1:31" ht="12.75">
      <c r="A81" s="1"/>
      <c r="B81" s="4"/>
      <c r="C81" s="4"/>
      <c r="D81" s="5"/>
      <c r="E81" s="4"/>
      <c r="F81" s="4"/>
      <c r="G81" s="5"/>
      <c r="H81" s="4"/>
      <c r="I81" s="4"/>
      <c r="J81" s="5"/>
      <c r="K81" s="4"/>
      <c r="L81" s="4"/>
      <c r="M81" s="5"/>
      <c r="N81" s="4"/>
      <c r="O81" s="4"/>
      <c r="P81" s="5"/>
      <c r="Q81" s="4"/>
      <c r="R81" s="4"/>
      <c r="S81" s="5"/>
      <c r="T81" s="4"/>
      <c r="U81" s="4"/>
      <c r="V81" s="5"/>
      <c r="W81" s="4"/>
      <c r="X81" s="4"/>
      <c r="Y81" s="5"/>
      <c r="Z81" s="4"/>
      <c r="AA81" s="4"/>
      <c r="AB81" s="5"/>
      <c r="AC81" s="4"/>
      <c r="AD81" s="4"/>
      <c r="AE81" s="5"/>
    </row>
    <row r="82" spans="1:31" ht="12.75">
      <c r="A82" s="1"/>
      <c r="B82" s="4"/>
      <c r="C82" s="4"/>
      <c r="D82" s="5"/>
      <c r="E82" s="4"/>
      <c r="F82" s="4"/>
      <c r="G82" s="5"/>
      <c r="H82" s="4"/>
      <c r="I82" s="4"/>
      <c r="J82" s="5"/>
      <c r="K82" s="4"/>
      <c r="L82" s="4"/>
      <c r="M82" s="5"/>
      <c r="N82" s="4"/>
      <c r="O82" s="4"/>
      <c r="P82" s="5"/>
      <c r="Q82" s="4"/>
      <c r="R82" s="4"/>
      <c r="S82" s="5"/>
      <c r="T82" s="4"/>
      <c r="U82" s="4"/>
      <c r="V82" s="5"/>
      <c r="W82" s="4"/>
      <c r="X82" s="4"/>
      <c r="Y82" s="5"/>
      <c r="Z82" s="4"/>
      <c r="AA82" s="4"/>
      <c r="AB82" s="5"/>
      <c r="AC82" s="4"/>
      <c r="AD82" s="4"/>
      <c r="AE82" s="5"/>
    </row>
    <row r="83" spans="1:31" ht="12.75">
      <c r="A83" s="1"/>
      <c r="B83" s="4"/>
      <c r="C83" s="4"/>
      <c r="D83" s="5"/>
      <c r="E83" s="4"/>
      <c r="F83" s="4"/>
      <c r="G83" s="5"/>
      <c r="H83" s="4"/>
      <c r="I83" s="4"/>
      <c r="J83" s="5"/>
      <c r="K83" s="4"/>
      <c r="L83" s="4"/>
      <c r="M83" s="5"/>
      <c r="N83" s="4"/>
      <c r="O83" s="4"/>
      <c r="P83" s="5"/>
      <c r="Q83" s="4"/>
      <c r="R83" s="4"/>
      <c r="S83" s="5"/>
      <c r="T83" s="4"/>
      <c r="U83" s="4"/>
      <c r="V83" s="5"/>
      <c r="W83" s="4"/>
      <c r="X83" s="4"/>
      <c r="Y83" s="5"/>
      <c r="Z83" s="4"/>
      <c r="AA83" s="4"/>
      <c r="AB83" s="5"/>
      <c r="AC83" s="4"/>
      <c r="AD83" s="4"/>
      <c r="AE83" s="5"/>
    </row>
    <row r="84" spans="1:31" ht="12.75">
      <c r="A84" s="1"/>
      <c r="B84" s="4"/>
      <c r="C84" s="4"/>
      <c r="D84" s="5"/>
      <c r="E84" s="4"/>
      <c r="F84" s="4"/>
      <c r="G84" s="5"/>
      <c r="H84" s="4"/>
      <c r="I84" s="4"/>
      <c r="J84" s="5"/>
      <c r="K84" s="4"/>
      <c r="L84" s="4"/>
      <c r="M84" s="5"/>
      <c r="N84" s="4"/>
      <c r="O84" s="4"/>
      <c r="P84" s="5"/>
      <c r="Q84" s="4"/>
      <c r="R84" s="4"/>
      <c r="S84" s="5"/>
      <c r="T84" s="4"/>
      <c r="U84" s="4"/>
      <c r="V84" s="5"/>
      <c r="W84" s="4"/>
      <c r="X84" s="4"/>
      <c r="Y84" s="5"/>
      <c r="Z84" s="4"/>
      <c r="AA84" s="4"/>
      <c r="AB84" s="5"/>
      <c r="AC84" s="4"/>
      <c r="AD84" s="4"/>
      <c r="AE84" s="5"/>
    </row>
    <row r="85" spans="1:31" ht="12.75">
      <c r="A85" s="1"/>
      <c r="B85" s="4"/>
      <c r="C85" s="4"/>
      <c r="D85" s="5"/>
      <c r="E85" s="4"/>
      <c r="F85" s="4"/>
      <c r="G85" s="5"/>
      <c r="H85" s="4"/>
      <c r="I85" s="4"/>
      <c r="J85" s="5"/>
      <c r="K85" s="4"/>
      <c r="L85" s="4"/>
      <c r="M85" s="5"/>
      <c r="N85" s="4"/>
      <c r="O85" s="4"/>
      <c r="P85" s="5"/>
      <c r="Q85" s="4"/>
      <c r="R85" s="4"/>
      <c r="S85" s="5"/>
      <c r="T85" s="4"/>
      <c r="U85" s="4"/>
      <c r="V85" s="5"/>
      <c r="W85" s="4"/>
      <c r="X85" s="4"/>
      <c r="Y85" s="5"/>
      <c r="Z85" s="4"/>
      <c r="AA85" s="4"/>
      <c r="AB85" s="5"/>
      <c r="AC85" s="4"/>
      <c r="AD85" s="4"/>
      <c r="AE85" s="5"/>
    </row>
    <row r="86" spans="1:31" ht="12.75">
      <c r="A86" s="1"/>
      <c r="B86" s="4"/>
      <c r="C86" s="4"/>
      <c r="D86" s="5"/>
      <c r="E86" s="4"/>
      <c r="F86" s="4"/>
      <c r="G86" s="5"/>
      <c r="H86" s="4"/>
      <c r="I86" s="4"/>
      <c r="J86" s="5"/>
      <c r="K86" s="4"/>
      <c r="L86" s="4"/>
      <c r="M86" s="5"/>
      <c r="N86" s="4"/>
      <c r="O86" s="4"/>
      <c r="P86" s="5"/>
      <c r="Q86" s="4"/>
      <c r="R86" s="4"/>
      <c r="S86" s="5"/>
      <c r="T86" s="4"/>
      <c r="U86" s="4"/>
      <c r="V86" s="5"/>
      <c r="W86" s="4"/>
      <c r="X86" s="4"/>
      <c r="Y86" s="5"/>
      <c r="Z86" s="4"/>
      <c r="AA86" s="4"/>
      <c r="AB86" s="5"/>
      <c r="AC86" s="4"/>
      <c r="AD86" s="4"/>
      <c r="AE86" s="5"/>
    </row>
    <row r="87" spans="1:31" ht="12.75">
      <c r="A87" s="1"/>
      <c r="B87" s="4"/>
      <c r="C87" s="4"/>
      <c r="D87" s="5"/>
      <c r="E87" s="4"/>
      <c r="F87" s="4"/>
      <c r="G87" s="5"/>
      <c r="H87" s="4"/>
      <c r="I87" s="4"/>
      <c r="J87" s="5"/>
      <c r="K87" s="4"/>
      <c r="L87" s="4"/>
      <c r="M87" s="5"/>
      <c r="N87" s="4"/>
      <c r="O87" s="4"/>
      <c r="P87" s="5"/>
      <c r="Q87" s="4"/>
      <c r="R87" s="4"/>
      <c r="S87" s="5"/>
      <c r="T87" s="4"/>
      <c r="U87" s="4"/>
      <c r="V87" s="5"/>
      <c r="W87" s="4"/>
      <c r="X87" s="4"/>
      <c r="Y87" s="5"/>
      <c r="Z87" s="4"/>
      <c r="AA87" s="4"/>
      <c r="AB87" s="5"/>
      <c r="AC87" s="4"/>
      <c r="AD87" s="4"/>
      <c r="AE87" s="5"/>
    </row>
    <row r="88" spans="1:31" ht="12.75">
      <c r="A88" s="1"/>
      <c r="B88" s="4"/>
      <c r="C88" s="4"/>
      <c r="D88" s="5"/>
      <c r="E88" s="4"/>
      <c r="F88" s="4"/>
      <c r="G88" s="5"/>
      <c r="H88" s="4"/>
      <c r="I88" s="4"/>
      <c r="J88" s="5"/>
      <c r="K88" s="4"/>
      <c r="L88" s="4"/>
      <c r="M88" s="5"/>
      <c r="N88" s="4"/>
      <c r="O88" s="4"/>
      <c r="P88" s="5"/>
      <c r="Q88" s="4"/>
      <c r="R88" s="4"/>
      <c r="S88" s="5"/>
      <c r="T88" s="4"/>
      <c r="U88" s="4"/>
      <c r="V88" s="5"/>
      <c r="W88" s="4"/>
      <c r="X88" s="4"/>
      <c r="Y88" s="5"/>
      <c r="Z88" s="4"/>
      <c r="AA88" s="4"/>
      <c r="AB88" s="5"/>
      <c r="AC88" s="4"/>
      <c r="AD88" s="4"/>
      <c r="AE88" s="5"/>
    </row>
    <row r="89" spans="1:31" ht="12.75">
      <c r="A89" s="1"/>
      <c r="B89" s="4"/>
      <c r="C89" s="4"/>
      <c r="D89" s="5"/>
      <c r="E89" s="4"/>
      <c r="F89" s="4"/>
      <c r="G89" s="5"/>
      <c r="H89" s="4"/>
      <c r="I89" s="4"/>
      <c r="J89" s="5"/>
      <c r="K89" s="4"/>
      <c r="L89" s="4"/>
      <c r="M89" s="5"/>
      <c r="N89" s="4"/>
      <c r="O89" s="4"/>
      <c r="P89" s="5"/>
      <c r="Q89" s="4"/>
      <c r="R89" s="4"/>
      <c r="S89" s="5"/>
      <c r="T89" s="4"/>
      <c r="U89" s="4"/>
      <c r="V89" s="5"/>
      <c r="W89" s="4"/>
      <c r="X89" s="4"/>
      <c r="Y89" s="5"/>
      <c r="Z89" s="4"/>
      <c r="AA89" s="4"/>
      <c r="AB89" s="5"/>
      <c r="AC89" s="4"/>
      <c r="AD89" s="4"/>
      <c r="AE89" s="5"/>
    </row>
    <row r="90" spans="1:31" ht="12.75">
      <c r="A90" s="1"/>
      <c r="B90" s="4"/>
      <c r="C90" s="4"/>
      <c r="D90" s="5"/>
      <c r="E90" s="4"/>
      <c r="F90" s="4"/>
      <c r="G90" s="5"/>
      <c r="H90" s="4"/>
      <c r="I90" s="4"/>
      <c r="J90" s="5"/>
      <c r="K90" s="4"/>
      <c r="L90" s="4"/>
      <c r="M90" s="5"/>
      <c r="N90" s="4"/>
      <c r="O90" s="4"/>
      <c r="P90" s="5"/>
      <c r="Q90" s="4"/>
      <c r="R90" s="4"/>
      <c r="S90" s="5"/>
      <c r="T90" s="4"/>
      <c r="U90" s="4"/>
      <c r="V90" s="5"/>
      <c r="W90" s="4"/>
      <c r="X90" s="4"/>
      <c r="Y90" s="5"/>
      <c r="Z90" s="4"/>
      <c r="AA90" s="4"/>
      <c r="AB90" s="5"/>
      <c r="AC90" s="4"/>
      <c r="AD90" s="4"/>
      <c r="AE90" s="5"/>
    </row>
    <row r="91" spans="1:31" ht="12.75">
      <c r="A91" s="1"/>
      <c r="B91" s="4"/>
      <c r="C91" s="4"/>
      <c r="D91" s="5"/>
      <c r="E91" s="4"/>
      <c r="F91" s="4"/>
      <c r="G91" s="5"/>
      <c r="H91" s="4"/>
      <c r="I91" s="4"/>
      <c r="J91" s="5"/>
      <c r="K91" s="4"/>
      <c r="L91" s="4"/>
      <c r="M91" s="5"/>
      <c r="N91" s="4"/>
      <c r="O91" s="4"/>
      <c r="P91" s="5"/>
      <c r="Q91" s="4"/>
      <c r="R91" s="4"/>
      <c r="S91" s="5"/>
      <c r="T91" s="4"/>
      <c r="U91" s="4"/>
      <c r="V91" s="5"/>
      <c r="W91" s="4"/>
      <c r="X91" s="4"/>
      <c r="Y91" s="5"/>
      <c r="Z91" s="4"/>
      <c r="AA91" s="4"/>
      <c r="AB91" s="5"/>
      <c r="AC91" s="4"/>
      <c r="AD91" s="4"/>
      <c r="AE91" s="5"/>
    </row>
    <row r="92" spans="1:31" ht="12.75">
      <c r="A92" s="1"/>
      <c r="B92" s="4"/>
      <c r="C92" s="4"/>
      <c r="D92" s="5"/>
      <c r="E92" s="4"/>
      <c r="F92" s="4"/>
      <c r="G92" s="5"/>
      <c r="H92" s="4"/>
      <c r="I92" s="4"/>
      <c r="J92" s="5"/>
      <c r="K92" s="4"/>
      <c r="L92" s="4"/>
      <c r="M92" s="5"/>
      <c r="N92" s="4"/>
      <c r="O92" s="4"/>
      <c r="P92" s="5"/>
      <c r="Q92" s="4"/>
      <c r="R92" s="4"/>
      <c r="S92" s="5"/>
      <c r="T92" s="4"/>
      <c r="U92" s="4"/>
      <c r="V92" s="5"/>
      <c r="W92" s="4"/>
      <c r="X92" s="4"/>
      <c r="Y92" s="5"/>
      <c r="Z92" s="4"/>
      <c r="AA92" s="4"/>
      <c r="AB92" s="5"/>
      <c r="AC92" s="4"/>
      <c r="AD92" s="4"/>
      <c r="AE92" s="5"/>
    </row>
    <row r="93" spans="1:31" ht="12.75">
      <c r="A93" s="1"/>
      <c r="B93" s="4"/>
      <c r="C93" s="4"/>
      <c r="D93" s="5"/>
      <c r="E93" s="4"/>
      <c r="F93" s="4"/>
      <c r="G93" s="5"/>
      <c r="H93" s="4"/>
      <c r="I93" s="4"/>
      <c r="J93" s="5"/>
      <c r="K93" s="4"/>
      <c r="L93" s="4"/>
      <c r="M93" s="5"/>
      <c r="N93" s="4"/>
      <c r="O93" s="4"/>
      <c r="P93" s="5"/>
      <c r="Q93" s="4"/>
      <c r="R93" s="4"/>
      <c r="S93" s="5"/>
      <c r="T93" s="4"/>
      <c r="U93" s="4"/>
      <c r="V93" s="5"/>
      <c r="W93" s="4"/>
      <c r="X93" s="4"/>
      <c r="Y93" s="5"/>
      <c r="Z93" s="4"/>
      <c r="AA93" s="4"/>
      <c r="AB93" s="5"/>
      <c r="AC93" s="4"/>
      <c r="AD93" s="4"/>
      <c r="AE93" s="5"/>
    </row>
    <row r="94" spans="1:31" ht="12.75">
      <c r="A94" s="1"/>
      <c r="B94" s="4"/>
      <c r="C94" s="4"/>
      <c r="D94" s="5"/>
      <c r="E94" s="4"/>
      <c r="F94" s="4"/>
      <c r="G94" s="5"/>
      <c r="H94" s="4"/>
      <c r="I94" s="4"/>
      <c r="J94" s="5"/>
      <c r="K94" s="4"/>
      <c r="L94" s="4"/>
      <c r="M94" s="5"/>
      <c r="N94" s="4"/>
      <c r="O94" s="4"/>
      <c r="P94" s="5"/>
      <c r="Q94" s="4"/>
      <c r="R94" s="4"/>
      <c r="S94" s="5"/>
      <c r="T94" s="4"/>
      <c r="U94" s="4"/>
      <c r="V94" s="5"/>
      <c r="W94" s="4"/>
      <c r="X94" s="4"/>
      <c r="Y94" s="5"/>
      <c r="Z94" s="4"/>
      <c r="AA94" s="4"/>
      <c r="AB94" s="5"/>
      <c r="AC94" s="4"/>
      <c r="AD94" s="4"/>
      <c r="AE94" s="5"/>
    </row>
    <row r="95" spans="1:31" ht="12.75">
      <c r="A95" s="1"/>
      <c r="D95" s="5"/>
      <c r="G95" s="5"/>
      <c r="J95" s="5"/>
      <c r="M95" s="5"/>
      <c r="P95" s="5"/>
      <c r="S95" s="5"/>
      <c r="V95" s="5"/>
      <c r="Y95" s="5"/>
      <c r="AB95" s="5"/>
      <c r="AE95" s="5"/>
    </row>
    <row r="96" spans="1:31" ht="12.75">
      <c r="A96" s="1"/>
      <c r="D96" s="5"/>
      <c r="G96" s="5"/>
      <c r="J96" s="5"/>
      <c r="M96" s="5"/>
      <c r="P96" s="5"/>
      <c r="S96" s="5"/>
      <c r="V96" s="5"/>
      <c r="Y96" s="5"/>
      <c r="AB96" s="5"/>
      <c r="AE96" s="5"/>
    </row>
    <row r="97" spans="1:31" ht="12.75">
      <c r="A97" s="1"/>
      <c r="D97" s="5"/>
      <c r="G97" s="5"/>
      <c r="J97" s="5"/>
      <c r="M97" s="5"/>
      <c r="P97" s="5"/>
      <c r="S97" s="5"/>
      <c r="V97" s="5"/>
      <c r="Y97" s="5"/>
      <c r="AB97" s="5"/>
      <c r="AE97" s="5"/>
    </row>
    <row r="98" spans="1:31" ht="12.75">
      <c r="A98" s="1"/>
      <c r="D98" s="5"/>
      <c r="G98" s="5"/>
      <c r="J98" s="5"/>
      <c r="M98" s="5"/>
      <c r="P98" s="5"/>
      <c r="S98" s="5"/>
      <c r="V98" s="5"/>
      <c r="Y98" s="5"/>
      <c r="AB98" s="5"/>
      <c r="AE98" s="5"/>
    </row>
    <row r="99" spans="1:31" ht="12.75">
      <c r="A99" s="1"/>
      <c r="D99" s="5"/>
      <c r="G99" s="5"/>
      <c r="J99" s="5"/>
      <c r="M99" s="5"/>
      <c r="P99" s="5"/>
      <c r="S99" s="5"/>
      <c r="V99" s="5"/>
      <c r="Y99" s="5"/>
      <c r="AB99" s="5"/>
      <c r="AE99" s="5"/>
    </row>
    <row r="100" spans="1:31" ht="12.75">
      <c r="A100" s="1"/>
      <c r="D100" s="5"/>
      <c r="G100" s="5"/>
      <c r="J100" s="5"/>
      <c r="M100" s="5"/>
      <c r="P100" s="5"/>
      <c r="S100" s="5"/>
      <c r="V100" s="5"/>
      <c r="Y100" s="5"/>
      <c r="AB100" s="5"/>
      <c r="AE100" s="5"/>
    </row>
    <row r="101" spans="1:31" ht="12.75">
      <c r="A101" s="1"/>
      <c r="D101" s="5"/>
      <c r="G101" s="5"/>
      <c r="J101" s="5"/>
      <c r="M101" s="5"/>
      <c r="P101" s="5"/>
      <c r="S101" s="5"/>
      <c r="V101" s="5"/>
      <c r="Y101" s="5"/>
      <c r="AB101" s="5"/>
      <c r="AE101" s="5"/>
    </row>
    <row r="102" spans="1:31" ht="12.75">
      <c r="A102" s="1"/>
      <c r="D102" s="5"/>
      <c r="G102" s="5"/>
      <c r="J102" s="5"/>
      <c r="M102" s="5"/>
      <c r="P102" s="5"/>
      <c r="S102" s="5"/>
      <c r="V102" s="5"/>
      <c r="Y102" s="5"/>
      <c r="AB102" s="5"/>
      <c r="AE102" s="5"/>
    </row>
    <row r="103" spans="1:31" ht="12.75">
      <c r="A103" s="1"/>
      <c r="D103" s="5"/>
      <c r="G103" s="5"/>
      <c r="J103" s="5"/>
      <c r="M103" s="5"/>
      <c r="P103" s="5"/>
      <c r="S103" s="5"/>
      <c r="V103" s="5"/>
      <c r="Y103" s="5"/>
      <c r="AB103" s="5"/>
      <c r="AE103" s="5"/>
    </row>
    <row r="104" spans="1:31" ht="12.75">
      <c r="A104" s="1"/>
      <c r="D104" s="5"/>
      <c r="G104" s="5"/>
      <c r="J104" s="5"/>
      <c r="M104" s="5"/>
      <c r="P104" s="5"/>
      <c r="S104" s="5"/>
      <c r="V104" s="5"/>
      <c r="Y104" s="5"/>
      <c r="AB104" s="5"/>
      <c r="AE104" s="5"/>
    </row>
    <row r="105" spans="1:31" ht="12.75">
      <c r="A105" s="1"/>
      <c r="D105" s="5"/>
      <c r="G105" s="5"/>
      <c r="J105" s="5"/>
      <c r="M105" s="5"/>
      <c r="P105" s="5"/>
      <c r="S105" s="5"/>
      <c r="V105" s="5"/>
      <c r="Y105" s="5"/>
      <c r="AB105" s="5"/>
      <c r="AE105" s="5"/>
    </row>
    <row r="106" spans="1:31" ht="12.75">
      <c r="A106" s="1"/>
      <c r="D106" s="5"/>
      <c r="G106" s="5"/>
      <c r="J106" s="5"/>
      <c r="M106" s="5"/>
      <c r="P106" s="5"/>
      <c r="S106" s="5"/>
      <c r="V106" s="5"/>
      <c r="Y106" s="5"/>
      <c r="AB106" s="5"/>
      <c r="AE106" s="5"/>
    </row>
    <row r="107" spans="1:31" ht="12.75">
      <c r="A107" s="1"/>
      <c r="D107" s="5"/>
      <c r="G107" s="5"/>
      <c r="J107" s="5"/>
      <c r="M107" s="5"/>
      <c r="P107" s="5"/>
      <c r="S107" s="5"/>
      <c r="V107" s="5"/>
      <c r="Y107" s="5"/>
      <c r="AB107" s="5"/>
      <c r="AE107" s="5"/>
    </row>
    <row r="108" spans="1:31" ht="12.75">
      <c r="A108" s="1"/>
      <c r="D108" s="5"/>
      <c r="G108" s="5"/>
      <c r="J108" s="5"/>
      <c r="M108" s="5"/>
      <c r="P108" s="5"/>
      <c r="S108" s="5"/>
      <c r="V108" s="5"/>
      <c r="Y108" s="5"/>
      <c r="AB108" s="5"/>
      <c r="AE108" s="5"/>
    </row>
    <row r="109" spans="1:31" ht="12.75">
      <c r="A109" s="1"/>
      <c r="D109" s="5"/>
      <c r="G109" s="5"/>
      <c r="J109" s="5"/>
      <c r="M109" s="5"/>
      <c r="P109" s="5"/>
      <c r="S109" s="5"/>
      <c r="V109" s="5"/>
      <c r="Y109" s="5"/>
      <c r="AB109" s="5"/>
      <c r="AE109" s="5"/>
    </row>
    <row r="110" spans="1:31" ht="12.75">
      <c r="A110" s="1"/>
      <c r="D110" s="5"/>
      <c r="G110" s="5"/>
      <c r="J110" s="5"/>
      <c r="M110" s="5"/>
      <c r="P110" s="5"/>
      <c r="S110" s="5"/>
      <c r="V110" s="5"/>
      <c r="Y110" s="5"/>
      <c r="AB110" s="5"/>
      <c r="AE110" s="5"/>
    </row>
    <row r="111" spans="1:31" ht="12.75">
      <c r="A111" s="1"/>
      <c r="D111" s="5"/>
      <c r="G111" s="5"/>
      <c r="J111" s="5"/>
      <c r="M111" s="5"/>
      <c r="P111" s="5"/>
      <c r="S111" s="5"/>
      <c r="V111" s="5"/>
      <c r="Y111" s="5"/>
      <c r="AB111" s="5"/>
      <c r="AE111" s="5"/>
    </row>
    <row r="112" spans="1:31" ht="12.75">
      <c r="A112" s="1"/>
      <c r="D112" s="5"/>
      <c r="G112" s="5"/>
      <c r="J112" s="5"/>
      <c r="M112" s="5"/>
      <c r="P112" s="5"/>
      <c r="S112" s="5"/>
      <c r="V112" s="5"/>
      <c r="Y112" s="5"/>
      <c r="AB112" s="5"/>
      <c r="AE112" s="5"/>
    </row>
    <row r="113" spans="1:31" ht="12.75">
      <c r="A113" s="1"/>
      <c r="D113" s="5"/>
      <c r="G113" s="5"/>
      <c r="J113" s="5"/>
      <c r="M113" s="5"/>
      <c r="P113" s="5"/>
      <c r="S113" s="5"/>
      <c r="V113" s="5"/>
      <c r="Y113" s="5"/>
      <c r="AB113" s="5"/>
      <c r="AE113" s="5"/>
    </row>
    <row r="114" spans="1:31" ht="12.75">
      <c r="A114" s="1"/>
      <c r="D114" s="5"/>
      <c r="G114" s="5"/>
      <c r="J114" s="5"/>
      <c r="M114" s="5"/>
      <c r="P114" s="5"/>
      <c r="S114" s="5"/>
      <c r="V114" s="5"/>
      <c r="Y114" s="5"/>
      <c r="AB114" s="5"/>
      <c r="AE114" s="5"/>
    </row>
    <row r="115" spans="1:31" ht="12.75">
      <c r="A115" s="1"/>
      <c r="D115" s="5"/>
      <c r="G115" s="5"/>
      <c r="J115" s="5"/>
      <c r="M115" s="5"/>
      <c r="P115" s="5"/>
      <c r="S115" s="5"/>
      <c r="V115" s="5"/>
      <c r="Y115" s="5"/>
      <c r="AB115" s="5"/>
      <c r="AE115" s="5"/>
    </row>
    <row r="116" spans="1:31" ht="12.75">
      <c r="A116" s="1"/>
      <c r="D116" s="5"/>
      <c r="G116" s="5"/>
      <c r="J116" s="5"/>
      <c r="M116" s="5"/>
      <c r="P116" s="5"/>
      <c r="S116" s="5"/>
      <c r="V116" s="5"/>
      <c r="Y116" s="5"/>
      <c r="AB116" s="5"/>
      <c r="AE116" s="5"/>
    </row>
    <row r="117" spans="1:31" ht="12.75">
      <c r="A117" s="1"/>
      <c r="D117" s="5"/>
      <c r="G117" s="5"/>
      <c r="J117" s="5"/>
      <c r="M117" s="5"/>
      <c r="P117" s="5"/>
      <c r="S117" s="5"/>
      <c r="V117" s="5"/>
      <c r="Y117" s="5"/>
      <c r="AB117" s="5"/>
      <c r="AE117" s="5"/>
    </row>
    <row r="118" spans="1:31" ht="12.75">
      <c r="A118" s="1"/>
      <c r="D118" s="5"/>
      <c r="G118" s="5"/>
      <c r="J118" s="5"/>
      <c r="M118" s="5"/>
      <c r="P118" s="5"/>
      <c r="S118" s="5"/>
      <c r="V118" s="5"/>
      <c r="Y118" s="5"/>
      <c r="AB118" s="5"/>
      <c r="AE118" s="5"/>
    </row>
    <row r="119" spans="1:31" ht="12.75">
      <c r="A119" s="1"/>
      <c r="D119" s="5"/>
      <c r="G119" s="5"/>
      <c r="J119" s="5"/>
      <c r="M119" s="5"/>
      <c r="P119" s="5"/>
      <c r="S119" s="5"/>
      <c r="V119" s="5"/>
      <c r="Y119" s="5"/>
      <c r="AB119" s="5"/>
      <c r="AE119" s="5"/>
    </row>
    <row r="120" spans="1:31" ht="12.75">
      <c r="A120" s="1"/>
      <c r="D120" s="5"/>
      <c r="G120" s="5"/>
      <c r="J120" s="5"/>
      <c r="M120" s="5"/>
      <c r="P120" s="5"/>
      <c r="S120" s="5"/>
      <c r="V120" s="5"/>
      <c r="Y120" s="5"/>
      <c r="AB120" s="5"/>
      <c r="AE120" s="5"/>
    </row>
    <row r="121" spans="1:31" ht="12.75">
      <c r="A121" s="1"/>
      <c r="D121" s="5"/>
      <c r="G121" s="5"/>
      <c r="J121" s="5"/>
      <c r="M121" s="5"/>
      <c r="P121" s="5"/>
      <c r="S121" s="5"/>
      <c r="V121" s="5"/>
      <c r="Y121" s="5"/>
      <c r="AB121" s="5"/>
      <c r="AE121" s="5"/>
    </row>
    <row r="122" spans="1:31" ht="12.75">
      <c r="A122" s="1"/>
      <c r="D122" s="5"/>
      <c r="G122" s="5"/>
      <c r="J122" s="5"/>
      <c r="M122" s="5"/>
      <c r="P122" s="5"/>
      <c r="S122" s="5"/>
      <c r="V122" s="5"/>
      <c r="Y122" s="5"/>
      <c r="AB122" s="5"/>
      <c r="AE122" s="5"/>
    </row>
    <row r="123" spans="1:31" ht="12.75">
      <c r="A123" s="1"/>
      <c r="D123" s="5"/>
      <c r="G123" s="5"/>
      <c r="J123" s="5"/>
      <c r="M123" s="5"/>
      <c r="P123" s="5"/>
      <c r="S123" s="5"/>
      <c r="V123" s="5"/>
      <c r="Y123" s="5"/>
      <c r="AB123" s="5"/>
      <c r="AE123" s="5"/>
    </row>
    <row r="124" spans="1:31" ht="12.75">
      <c r="A124" s="1"/>
      <c r="D124" s="5"/>
      <c r="G124" s="5"/>
      <c r="J124" s="5"/>
      <c r="M124" s="5"/>
      <c r="P124" s="5"/>
      <c r="S124" s="5"/>
      <c r="V124" s="5"/>
      <c r="Y124" s="5"/>
      <c r="AB124" s="5"/>
      <c r="AE124" s="5"/>
    </row>
  </sheetData>
  <sheetProtection/>
  <mergeCells count="10">
    <mergeCell ref="Z3:AB3"/>
    <mergeCell ref="AC3:AE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05"/>
  <sheetViews>
    <sheetView zoomScale="75" zoomScaleNormal="75" zoomScalePageLayoutView="0" workbookViewId="0" topLeftCell="A1">
      <selection activeCell="B39" sqref="B3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17.7109375" style="0" customWidth="1"/>
    <col min="4" max="4" width="17.57421875" style="0" customWidth="1"/>
    <col min="5" max="5" width="4.7109375" style="9" customWidth="1"/>
    <col min="6" max="13" width="7.7109375" style="0" customWidth="1"/>
    <col min="14" max="14" width="7.7109375" style="0" hidden="1" customWidth="1"/>
    <col min="15" max="15" width="9.7109375" style="0" customWidth="1"/>
  </cols>
  <sheetData>
    <row r="1" spans="1:15" ht="20.25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0.25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0.25">
      <c r="A3" s="48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ht="12.75">
      <c r="A4" s="3"/>
    </row>
    <row r="5" spans="1:15" s="7" customFormat="1" ht="15.75">
      <c r="A5" s="6" t="s">
        <v>10</v>
      </c>
      <c r="B5" s="7" t="s">
        <v>0</v>
      </c>
      <c r="C5" s="7" t="s">
        <v>11</v>
      </c>
      <c r="D5" s="7" t="s">
        <v>12</v>
      </c>
      <c r="E5" s="7" t="s">
        <v>21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34</v>
      </c>
      <c r="M5" s="7" t="s">
        <v>35</v>
      </c>
      <c r="N5" s="7" t="s">
        <v>19</v>
      </c>
      <c r="O5" s="7" t="s">
        <v>20</v>
      </c>
    </row>
    <row r="6" spans="1:15" ht="12.75">
      <c r="A6" s="1">
        <v>1</v>
      </c>
      <c r="B6" s="1">
        <v>3</v>
      </c>
      <c r="C6" s="27" t="s">
        <v>46</v>
      </c>
      <c r="D6" s="27" t="s">
        <v>47</v>
      </c>
      <c r="E6" s="9">
        <v>5</v>
      </c>
      <c r="F6" s="5">
        <f>StageTimes!$D$7</f>
        <v>0.005624999999999991</v>
      </c>
      <c r="G6" s="5">
        <f>StageTimes!$G$7</f>
        <v>0.005451388888888908</v>
      </c>
      <c r="H6" s="5">
        <f>StageTimes!$J$7</f>
        <v>0.005300925925925959</v>
      </c>
      <c r="I6" s="5">
        <f>StageTimes!$M$7</f>
        <v>0.005173611111111032</v>
      </c>
      <c r="J6" s="5">
        <f>StageTimes!$P$7</f>
        <v>0.007152777777777786</v>
      </c>
      <c r="K6" s="5">
        <f>StageTimes!$S$7</f>
        <v>0.007013888888888875</v>
      </c>
      <c r="L6" s="5">
        <f>StageTimes!$V$7</f>
        <v>0.007303240740740735</v>
      </c>
      <c r="M6" s="5">
        <f>StageTimes!$Y$7</f>
        <v>0.007395833333333379</v>
      </c>
      <c r="O6" s="8">
        <f>SUM(F6:N6)</f>
        <v>0.050416666666666665</v>
      </c>
    </row>
    <row r="7" spans="1:15" ht="12.75">
      <c r="A7" s="1">
        <v>2</v>
      </c>
      <c r="B7" s="1">
        <v>2</v>
      </c>
      <c r="C7" s="27" t="s">
        <v>45</v>
      </c>
      <c r="D7" s="27" t="s">
        <v>44</v>
      </c>
      <c r="E7" s="9">
        <v>5</v>
      </c>
      <c r="F7" s="5">
        <f>StageTimes!$D$6</f>
        <v>0.005868055555555529</v>
      </c>
      <c r="G7" s="5">
        <f>StageTimes!$G$6</f>
        <v>0.005590277777777819</v>
      </c>
      <c r="H7" s="5">
        <f>StageTimes!$J$6</f>
        <v>0.005405092592592586</v>
      </c>
      <c r="I7" s="5">
        <f>StageTimes!$M$6</f>
        <v>0.005416666666666681</v>
      </c>
      <c r="J7" s="5">
        <f>StageTimes!$P$6</f>
        <v>0.007303240740740735</v>
      </c>
      <c r="K7" s="5">
        <f>StageTimes!$S$6</f>
        <v>0.0070717592592592915</v>
      </c>
      <c r="L7" s="5">
        <f>StageTimes!$V$6</f>
        <v>0.007384259259259229</v>
      </c>
      <c r="M7" s="5">
        <f>StageTimes!$Y$6</f>
        <v>0.007731481481481395</v>
      </c>
      <c r="O7" s="8">
        <f aca="true" t="shared" si="0" ref="O6:O35">SUM(F7:N7)</f>
        <v>0.051770833333333266</v>
      </c>
    </row>
    <row r="8" spans="1:15" ht="12.75">
      <c r="A8" s="1">
        <v>3</v>
      </c>
      <c r="B8" s="1">
        <v>6</v>
      </c>
      <c r="C8" s="27" t="s">
        <v>51</v>
      </c>
      <c r="D8" s="27" t="s">
        <v>50</v>
      </c>
      <c r="E8" s="9">
        <v>3</v>
      </c>
      <c r="F8" s="5">
        <f>StageTimes!$D$10</f>
        <v>0.006168981481481484</v>
      </c>
      <c r="G8" s="5">
        <f>StageTimes!$G$10</f>
        <v>0.00592592592592589</v>
      </c>
      <c r="H8" s="5">
        <f>StageTimes!$J$10</f>
        <v>0.0057407407407407685</v>
      </c>
      <c r="I8" s="5">
        <f>StageTimes!$M$10</f>
        <v>0.0056365740740740855</v>
      </c>
      <c r="J8" s="5">
        <f>StageTimes!$P$10</f>
        <v>0.0078125</v>
      </c>
      <c r="K8" s="5">
        <f>StageTimes!$S$10</f>
        <v>0.007615740740740784</v>
      </c>
      <c r="L8" s="5">
        <f>StageTimes!$V$10</f>
        <v>0.007893518518518494</v>
      </c>
      <c r="M8" s="5">
        <f>StageTimes!$Y$10</f>
        <v>0.007905092592592644</v>
      </c>
      <c r="O8" s="8">
        <f t="shared" si="0"/>
        <v>0.05469907407407415</v>
      </c>
    </row>
    <row r="9" spans="1:15" ht="12.75">
      <c r="A9" s="1">
        <v>4</v>
      </c>
      <c r="B9" s="1">
        <v>8</v>
      </c>
      <c r="C9" s="27" t="s">
        <v>55</v>
      </c>
      <c r="D9" s="27" t="s">
        <v>54</v>
      </c>
      <c r="E9" s="9">
        <v>4</v>
      </c>
      <c r="F9" s="5">
        <f>StageTimes!$D$12</f>
        <v>0.0063773148148148495</v>
      </c>
      <c r="G9" s="5">
        <f>StageTimes!$G$12</f>
        <v>0.006064814814814801</v>
      </c>
      <c r="H9" s="5">
        <f>StageTimes!$J$12</f>
        <v>0.005729166666666674</v>
      </c>
      <c r="I9" s="5">
        <f>StageTimes!$M$12</f>
        <v>0.005671296296296258</v>
      </c>
      <c r="J9" s="5">
        <f>StageTimes!$P$12</f>
        <v>0.007719907407407467</v>
      </c>
      <c r="K9" s="5">
        <f>StageTimes!$S$12</f>
        <v>0.007627314814814823</v>
      </c>
      <c r="L9" s="5">
        <f>StageTimes!$V$12</f>
        <v>0.007905092592592644</v>
      </c>
      <c r="M9" s="5">
        <f>StageTimes!$Y$12</f>
        <v>0.007824074074074039</v>
      </c>
      <c r="O9" s="8">
        <f t="shared" si="0"/>
        <v>0.054918981481481555</v>
      </c>
    </row>
    <row r="10" spans="1:15" ht="12.75">
      <c r="A10" s="1">
        <v>5</v>
      </c>
      <c r="B10" s="1">
        <v>10</v>
      </c>
      <c r="C10" s="27" t="s">
        <v>59</v>
      </c>
      <c r="D10" s="27" t="s">
        <v>58</v>
      </c>
      <c r="E10" s="9">
        <v>5</v>
      </c>
      <c r="F10" s="5">
        <f>StageTimes!$D$14</f>
        <v>0.006273148148148167</v>
      </c>
      <c r="G10" s="5">
        <f>StageTimes!$G$14</f>
        <v>0.006099537037037084</v>
      </c>
      <c r="H10" s="5">
        <f>StageTimes!$J$14</f>
        <v>0.005798611111111129</v>
      </c>
      <c r="I10" s="5">
        <f>StageTimes!$M$14</f>
        <v>0.005624999999999991</v>
      </c>
      <c r="J10" s="5">
        <f>StageTimes!$P$14</f>
        <v>0.007719907407407356</v>
      </c>
      <c r="K10" s="5">
        <f>StageTimes!$S$14</f>
        <v>0.00753472222222229</v>
      </c>
      <c r="L10" s="5">
        <f>StageTimes!$V$14</f>
        <v>0.007986111111111138</v>
      </c>
      <c r="M10" s="5">
        <f>StageTimes!$Y$14</f>
        <v>0.007893518518518605</v>
      </c>
      <c r="O10" s="8">
        <f t="shared" si="0"/>
        <v>0.05493055555555576</v>
      </c>
    </row>
    <row r="11" spans="1:15" ht="12.75">
      <c r="A11" s="1">
        <v>6</v>
      </c>
      <c r="B11" s="1">
        <v>18</v>
      </c>
      <c r="C11" s="27" t="s">
        <v>68</v>
      </c>
      <c r="D11" s="27" t="s">
        <v>69</v>
      </c>
      <c r="E11" s="9">
        <v>3</v>
      </c>
      <c r="F11" s="5">
        <f>StageTimes!$D$22</f>
        <v>0.0062268518518519</v>
      </c>
      <c r="G11" s="5">
        <f>StageTimes!$G$22</f>
        <v>0.006273148148148167</v>
      </c>
      <c r="H11" s="5">
        <f>StageTimes!$J$22</f>
        <v>0.005856481481481435</v>
      </c>
      <c r="I11" s="5">
        <f>StageTimes!$M$22</f>
        <v>0.005601851851851858</v>
      </c>
      <c r="J11" s="5">
        <f>StageTimes!$P$22</f>
        <v>0.007685185185185128</v>
      </c>
      <c r="K11" s="5">
        <f>StageTimes!$S$22</f>
        <v>0.007731481481481506</v>
      </c>
      <c r="L11" s="5">
        <f>StageTimes!$V$22</f>
        <v>0.00810185185185186</v>
      </c>
      <c r="M11" s="5">
        <f>StageTimes!$Y$22</f>
        <v>0.008182870370370354</v>
      </c>
      <c r="O11" s="8">
        <f t="shared" si="0"/>
        <v>0.05565972222222221</v>
      </c>
    </row>
    <row r="12" spans="1:15" ht="12.75">
      <c r="A12" s="1">
        <v>7</v>
      </c>
      <c r="B12" s="1">
        <v>14</v>
      </c>
      <c r="C12" s="27" t="s">
        <v>60</v>
      </c>
      <c r="D12" s="27" t="s">
        <v>61</v>
      </c>
      <c r="E12" s="9">
        <v>2</v>
      </c>
      <c r="F12" s="5">
        <f>StageTimes!$D$18</f>
        <v>0.006307870370370394</v>
      </c>
      <c r="G12" s="5">
        <f>StageTimes!$G$18</f>
        <v>0.006099537037036973</v>
      </c>
      <c r="H12" s="5">
        <f>StageTimes!$J$18</f>
        <v>0.005810185185185113</v>
      </c>
      <c r="I12" s="5">
        <f>StageTimes!$M$18</f>
        <v>0.0057407407407407685</v>
      </c>
      <c r="J12" s="5">
        <f>StageTimes!$P$18</f>
        <v>0.00792824074074061</v>
      </c>
      <c r="K12" s="5">
        <f>StageTimes!$S$18</f>
        <v>0.007881944444444455</v>
      </c>
      <c r="L12" s="5">
        <f>StageTimes!$V$18</f>
        <v>0.008067129629629632</v>
      </c>
      <c r="M12" s="5">
        <f>StageTimes!$Y$18</f>
        <v>0.007986111111111138</v>
      </c>
      <c r="O12" s="8">
        <f t="shared" si="0"/>
        <v>0.055821759259259085</v>
      </c>
    </row>
    <row r="13" spans="1:15" ht="12.75">
      <c r="A13" s="1">
        <v>8</v>
      </c>
      <c r="B13" s="1">
        <v>20</v>
      </c>
      <c r="C13" s="27" t="s">
        <v>72</v>
      </c>
      <c r="D13" s="27" t="s">
        <v>73</v>
      </c>
      <c r="E13" s="9">
        <v>3</v>
      </c>
      <c r="F13" s="5">
        <f>StageTimes!$D$24</f>
        <v>0.0065740740740740655</v>
      </c>
      <c r="G13" s="5">
        <f>StageTimes!$G$24</f>
        <v>0.006064814814814801</v>
      </c>
      <c r="H13" s="5">
        <f>StageTimes!$J$24</f>
        <v>0.005844907407407396</v>
      </c>
      <c r="I13" s="5">
        <f>StageTimes!$M$24</f>
        <v>0.005752314814814807</v>
      </c>
      <c r="J13" s="5">
        <f>StageTimes!$P$24</f>
        <v>0.007905092592592644</v>
      </c>
      <c r="K13" s="5">
        <f>StageTimes!$S$24</f>
        <v>0.007638888888888862</v>
      </c>
      <c r="L13" s="5">
        <f>StageTimes!$V$24</f>
        <v>0.008113425925925899</v>
      </c>
      <c r="M13" s="5">
        <f>StageTimes!$Y$24</f>
        <v>0.007939814814814872</v>
      </c>
      <c r="O13" s="8">
        <f t="shared" si="0"/>
        <v>0.055833333333333346</v>
      </c>
    </row>
    <row r="14" spans="1:15" ht="12.75">
      <c r="A14" s="1">
        <v>9</v>
      </c>
      <c r="B14" s="1">
        <v>9</v>
      </c>
      <c r="C14" s="27" t="s">
        <v>56</v>
      </c>
      <c r="D14" s="27" t="s">
        <v>57</v>
      </c>
      <c r="E14" s="9">
        <v>5</v>
      </c>
      <c r="F14" s="5">
        <f>StageTimes!$D$13</f>
        <v>0.006388888888888888</v>
      </c>
      <c r="G14" s="5">
        <f>StageTimes!$G$13</f>
        <v>0.006122685185185106</v>
      </c>
      <c r="H14" s="5">
        <f>StageTimes!$J$13</f>
        <v>0.0059374999999999845</v>
      </c>
      <c r="I14" s="5">
        <f>StageTimes!$M$13</f>
        <v>0.005960648148148173</v>
      </c>
      <c r="J14" s="5">
        <f>StageTimes!$P$13</f>
        <v>0.007905092592592533</v>
      </c>
      <c r="K14" s="5">
        <f>StageTimes!$S$13</f>
        <v>0.0077662037037036225</v>
      </c>
      <c r="L14" s="5">
        <f>StageTimes!$V$13</f>
        <v>0.007916666666666572</v>
      </c>
      <c r="M14" s="5">
        <f>StageTimes!$Y$13</f>
        <v>0.00795138888888891</v>
      </c>
      <c r="O14" s="8">
        <f t="shared" si="0"/>
        <v>0.05594907407407379</v>
      </c>
    </row>
    <row r="15" spans="1:15" ht="12.75">
      <c r="A15" s="1">
        <v>10</v>
      </c>
      <c r="B15" s="1">
        <v>17</v>
      </c>
      <c r="C15" s="27" t="s">
        <v>67</v>
      </c>
      <c r="D15" s="27" t="s">
        <v>66</v>
      </c>
      <c r="E15" s="9">
        <v>3</v>
      </c>
      <c r="F15" s="5">
        <f>StageTimes!$D$21</f>
        <v>0.0063657407407407</v>
      </c>
      <c r="G15" s="5">
        <f>StageTimes!$G$21</f>
        <v>0.006238425925925994</v>
      </c>
      <c r="H15" s="5">
        <f>StageTimes!$J$21</f>
        <v>0.00593750000000004</v>
      </c>
      <c r="I15" s="5">
        <f>StageTimes!$M$21</f>
        <v>0.005821759259259207</v>
      </c>
      <c r="J15" s="5">
        <f>StageTimes!$P$21</f>
        <v>0.008194444444444393</v>
      </c>
      <c r="K15" s="5">
        <f>StageTimes!$S$21</f>
        <v>0.007905092592592533</v>
      </c>
      <c r="L15" s="5">
        <f>StageTimes!$V$21</f>
        <v>0.008171296296296315</v>
      </c>
      <c r="M15" s="5">
        <f>StageTimes!$Y$21</f>
        <v>0.008043981481481555</v>
      </c>
      <c r="O15" s="8">
        <f t="shared" si="0"/>
        <v>0.05667824074074074</v>
      </c>
    </row>
    <row r="16" spans="1:15" ht="12.75">
      <c r="A16" s="1">
        <v>11</v>
      </c>
      <c r="B16" s="1">
        <v>16</v>
      </c>
      <c r="C16" s="27" t="s">
        <v>64</v>
      </c>
      <c r="D16" s="27" t="s">
        <v>65</v>
      </c>
      <c r="E16" s="9">
        <v>3</v>
      </c>
      <c r="F16" s="5">
        <f>StageTimes!$D$20</f>
        <v>0.006608796296296349</v>
      </c>
      <c r="G16" s="5">
        <f>StageTimes!$G$20</f>
        <v>0.0065277777777777435</v>
      </c>
      <c r="H16" s="5">
        <f>StageTimes!$J$20</f>
        <v>0.0059374999999999845</v>
      </c>
      <c r="I16" s="5">
        <f>StageTimes!$M$20</f>
        <v>0.005763888888888846</v>
      </c>
      <c r="J16" s="5">
        <f>StageTimes!$P$20</f>
        <v>0.008020833333333366</v>
      </c>
      <c r="K16" s="5">
        <f>StageTimes!$S$20</f>
        <v>0.007835648148148189</v>
      </c>
      <c r="L16" s="5">
        <f>StageTimes!$V$20</f>
        <v>0.00810185185185186</v>
      </c>
      <c r="M16" s="5">
        <f>StageTimes!$Y$20</f>
        <v>0.008032407407407405</v>
      </c>
      <c r="O16" s="8">
        <f t="shared" si="0"/>
        <v>0.05682870370370374</v>
      </c>
    </row>
    <row r="17" spans="1:15" ht="12.75">
      <c r="A17" s="1">
        <v>12</v>
      </c>
      <c r="B17" s="1">
        <v>19</v>
      </c>
      <c r="C17" s="27" t="s">
        <v>71</v>
      </c>
      <c r="D17" s="27" t="s">
        <v>70</v>
      </c>
      <c r="E17" s="9">
        <v>3</v>
      </c>
      <c r="F17" s="5">
        <f>StageTimes!$D$23</f>
        <v>0.006400462962962983</v>
      </c>
      <c r="G17" s="5">
        <f>StageTimes!$G$23</f>
        <v>0.006122685185185217</v>
      </c>
      <c r="H17" s="5">
        <f>StageTimes!$J$23</f>
        <v>0.0071759259259259744</v>
      </c>
      <c r="I17" s="5">
        <f>StageTimes!$M$23</f>
        <v>0.005925925925925946</v>
      </c>
      <c r="J17" s="5">
        <f>StageTimes!$P$23</f>
        <v>0.007986111111111138</v>
      </c>
      <c r="K17" s="5">
        <f>StageTimes!$S$23</f>
        <v>0.007939814814814872</v>
      </c>
      <c r="L17" s="5">
        <f>StageTimes!$V$23</f>
        <v>0.008159722222222276</v>
      </c>
      <c r="M17" s="5">
        <f>StageTimes!$Y$23</f>
        <v>0.008194444444444393</v>
      </c>
      <c r="O17" s="8">
        <f t="shared" si="0"/>
        <v>0.0579050925925928</v>
      </c>
    </row>
    <row r="18" spans="1:15" ht="12.75">
      <c r="A18" s="1">
        <v>13</v>
      </c>
      <c r="B18" s="1">
        <v>23</v>
      </c>
      <c r="C18" s="27" t="s">
        <v>79</v>
      </c>
      <c r="D18" s="27" t="s">
        <v>78</v>
      </c>
      <c r="E18" s="9">
        <v>1</v>
      </c>
      <c r="F18" s="5">
        <f>StageTimes!$D$27</f>
        <v>0.007002314814814781</v>
      </c>
      <c r="G18" s="5">
        <f>StageTimes!$G$27</f>
        <v>0.006400462962962983</v>
      </c>
      <c r="H18" s="5">
        <f>StageTimes!$J$27</f>
        <v>0.006064814814814801</v>
      </c>
      <c r="I18" s="5">
        <f>StageTimes!$M$27</f>
        <v>0.005995370370370345</v>
      </c>
      <c r="J18" s="5">
        <f>StageTimes!$P$27</f>
        <v>0.008182870370370354</v>
      </c>
      <c r="K18" s="5">
        <f>StageTimes!$S$27</f>
        <v>0.008171296296296315</v>
      </c>
      <c r="L18" s="5">
        <f>StageTimes!$V$27</f>
        <v>0.008368055555555642</v>
      </c>
      <c r="M18" s="5">
        <f>StageTimes!$Y$27</f>
        <v>0.008310185185185226</v>
      </c>
      <c r="O18" s="8">
        <f t="shared" si="0"/>
        <v>0.05849537037037045</v>
      </c>
    </row>
    <row r="19" spans="1:15" ht="12.75">
      <c r="A19" s="1">
        <v>14</v>
      </c>
      <c r="B19" s="1">
        <v>21</v>
      </c>
      <c r="C19" s="27" t="s">
        <v>75</v>
      </c>
      <c r="D19" s="27" t="s">
        <v>74</v>
      </c>
      <c r="E19" s="9">
        <v>4</v>
      </c>
      <c r="F19" s="5">
        <f>StageTimes!$D$25</f>
        <v>0.006724537037037015</v>
      </c>
      <c r="G19" s="5">
        <f>StageTimes!$G$25</f>
        <v>0.006377314814814794</v>
      </c>
      <c r="H19" s="5">
        <f>StageTimes!$J$25</f>
        <v>0.006168981481481539</v>
      </c>
      <c r="I19" s="5">
        <f>StageTimes!$M$25</f>
        <v>0.006099537037036973</v>
      </c>
      <c r="J19" s="5">
        <f>StageTimes!$P$25</f>
        <v>0.008333333333333304</v>
      </c>
      <c r="K19" s="5">
        <f>StageTimes!$S$25</f>
        <v>0.008194444444444504</v>
      </c>
      <c r="L19" s="5">
        <f>StageTimes!$V$25</f>
        <v>0.008414351851851798</v>
      </c>
      <c r="M19" s="5">
        <f>StageTimes!$Y$25</f>
        <v>0.00839120370370372</v>
      </c>
      <c r="O19" s="8">
        <f t="shared" si="0"/>
        <v>0.05870370370370365</v>
      </c>
    </row>
    <row r="20" spans="1:15" ht="12.75">
      <c r="A20" s="1">
        <v>15</v>
      </c>
      <c r="B20" s="1">
        <v>49</v>
      </c>
      <c r="C20" s="27" t="s">
        <v>129</v>
      </c>
      <c r="D20" s="27" t="s">
        <v>130</v>
      </c>
      <c r="E20" s="9">
        <v>2</v>
      </c>
      <c r="F20" s="5">
        <f>StageTimes!$D$53</f>
        <v>0.006782407407407376</v>
      </c>
      <c r="G20" s="5">
        <f>StageTimes!$G$53</f>
        <v>0.006423611111111116</v>
      </c>
      <c r="H20" s="5">
        <f>StageTimes!$J$53</f>
        <v>0.006284722222222261</v>
      </c>
      <c r="I20" s="5">
        <f>StageTimes!$M$53</f>
        <v>0.006157407407407389</v>
      </c>
      <c r="J20" s="5">
        <f>StageTimes!$P$53</f>
        <v>0.008483796296296253</v>
      </c>
      <c r="K20" s="5">
        <f>StageTimes!$S$53</f>
        <v>0.008148148148148016</v>
      </c>
      <c r="L20" s="5">
        <f>StageTimes!$V$53</f>
        <v>0.008564814814814858</v>
      </c>
      <c r="M20" s="5">
        <f>StageTimes!$Y$53</f>
        <v>0.008414351851851798</v>
      </c>
      <c r="O20" s="8">
        <f t="shared" si="0"/>
        <v>0.05925925925925907</v>
      </c>
    </row>
    <row r="21" spans="1:15" ht="12.75">
      <c r="A21" s="1">
        <v>16</v>
      </c>
      <c r="B21" s="1">
        <v>28</v>
      </c>
      <c r="C21" s="27" t="s">
        <v>86</v>
      </c>
      <c r="D21" s="27" t="s">
        <v>87</v>
      </c>
      <c r="E21" s="9">
        <v>2</v>
      </c>
      <c r="F21" s="5">
        <f>StageTimes!$D$32</f>
        <v>0.00680555555555562</v>
      </c>
      <c r="G21" s="5">
        <f>StageTimes!$G$32</f>
        <v>0.007002314814814781</v>
      </c>
      <c r="H21" s="5">
        <f>StageTimes!$J$32</f>
        <v>0.006319444444444489</v>
      </c>
      <c r="I21" s="5">
        <f>StageTimes!$M$32</f>
        <v>0.006238425925925883</v>
      </c>
      <c r="J21" s="5">
        <f>StageTimes!$P$32</f>
        <v>0.008368055555555531</v>
      </c>
      <c r="K21" s="5">
        <f>StageTimes!$S$32</f>
        <v>0.008148148148148127</v>
      </c>
      <c r="L21" s="5">
        <f>StageTimes!$V$32</f>
        <v>0.008356481481481493</v>
      </c>
      <c r="M21" s="5">
        <f>StageTimes!$Y$32</f>
        <v>0.008344907407407454</v>
      </c>
      <c r="O21" s="8">
        <f t="shared" si="0"/>
        <v>0.05958333333333338</v>
      </c>
    </row>
    <row r="22" spans="1:15" ht="12.75">
      <c r="A22" s="1">
        <v>17</v>
      </c>
      <c r="B22" s="1">
        <v>42</v>
      </c>
      <c r="C22" s="27" t="s">
        <v>108</v>
      </c>
      <c r="D22" s="27" t="s">
        <v>109</v>
      </c>
      <c r="E22" s="9">
        <v>3</v>
      </c>
      <c r="F22" s="5">
        <f>StageTimes!$D$46</f>
        <v>0.00694444444444442</v>
      </c>
      <c r="G22" s="5">
        <f>StageTimes!$G$46</f>
        <v>0.0066319444444444264</v>
      </c>
      <c r="H22" s="5">
        <f>StageTimes!$J$46</f>
        <v>0.006157407407407389</v>
      </c>
      <c r="I22" s="5">
        <f>StageTimes!$M$46</f>
        <v>0.006099537037037084</v>
      </c>
      <c r="J22" s="5">
        <f>StageTimes!$P$46</f>
        <v>0.009155092592592617</v>
      </c>
      <c r="K22" s="5">
        <f>StageTimes!$S$46</f>
        <v>0.008275462962962887</v>
      </c>
      <c r="L22" s="5">
        <f>StageTimes!$V$46</f>
        <v>0.008437499999999876</v>
      </c>
      <c r="M22" s="5">
        <f>StageTimes!$Y$46</f>
        <v>0.008391203703703609</v>
      </c>
      <c r="O22" s="8">
        <f t="shared" si="0"/>
        <v>0.06009259259259231</v>
      </c>
    </row>
    <row r="23" spans="1:15" ht="12.75">
      <c r="A23" s="1">
        <v>18</v>
      </c>
      <c r="B23" s="1">
        <v>38</v>
      </c>
      <c r="C23" s="27" t="s">
        <v>101</v>
      </c>
      <c r="D23" s="27" t="s">
        <v>102</v>
      </c>
      <c r="E23" s="9">
        <v>1</v>
      </c>
      <c r="F23" s="5">
        <f>StageTimes!$D$42</f>
        <v>0.006863425925925926</v>
      </c>
      <c r="G23" s="5">
        <f>StageTimes!$G$42</f>
        <v>0.006620370370370332</v>
      </c>
      <c r="H23" s="5">
        <f>StageTimes!$J$42</f>
        <v>0.006296296296296244</v>
      </c>
      <c r="I23" s="5">
        <f>StageTimes!$M$42</f>
        <v>0.006932870370370325</v>
      </c>
      <c r="J23" s="5">
        <f>StageTimes!$P$42</f>
        <v>0.008750000000000036</v>
      </c>
      <c r="K23" s="5">
        <f>StageTimes!$S$42</f>
        <v>0.00837962962962957</v>
      </c>
      <c r="L23" s="5">
        <f>StageTimes!$V$42</f>
        <v>0.008634259259259203</v>
      </c>
      <c r="M23" s="5">
        <f>StageTimes!$Y$42</f>
        <v>0.008622685185185164</v>
      </c>
      <c r="O23" s="8">
        <f t="shared" si="0"/>
        <v>0.0610995370370368</v>
      </c>
    </row>
    <row r="24" spans="1:15" ht="12.75">
      <c r="A24" s="1">
        <v>19</v>
      </c>
      <c r="B24" s="1">
        <v>40</v>
      </c>
      <c r="C24" s="27" t="s">
        <v>104</v>
      </c>
      <c r="D24" s="27" t="s">
        <v>105</v>
      </c>
      <c r="E24" s="9">
        <v>2</v>
      </c>
      <c r="F24" s="5">
        <f>StageTimes!$D$44</f>
        <v>0.006967592592592553</v>
      </c>
      <c r="G24" s="5">
        <f>StageTimes!$G$44</f>
        <v>0.006712962962962976</v>
      </c>
      <c r="H24" s="5">
        <f>StageTimes!$J$44</f>
        <v>0.006331018518518472</v>
      </c>
      <c r="I24" s="5">
        <f>StageTimes!$M$44</f>
        <v>0.006261574074074072</v>
      </c>
      <c r="J24" s="5">
        <f>StageTimes!$P$44</f>
        <v>0.008321759259259265</v>
      </c>
      <c r="K24" s="5">
        <f>StageTimes!$S$44</f>
        <v>0.008865740740740757</v>
      </c>
      <c r="L24" s="5">
        <f>StageTimes!$V$44</f>
        <v>0.008888888888888946</v>
      </c>
      <c r="M24" s="5">
        <f>StageTimes!$Y$44</f>
        <v>0.008854166666666718</v>
      </c>
      <c r="O24" s="8">
        <f t="shared" si="0"/>
        <v>0.06120370370370376</v>
      </c>
    </row>
    <row r="25" spans="1:15" ht="12.75">
      <c r="A25" s="1">
        <v>20</v>
      </c>
      <c r="B25" s="1">
        <v>15</v>
      </c>
      <c r="C25" s="27" t="s">
        <v>63</v>
      </c>
      <c r="D25" s="27" t="s">
        <v>62</v>
      </c>
      <c r="E25" s="9">
        <v>3</v>
      </c>
      <c r="F25" s="5">
        <f>StageTimes!$D$19</f>
        <v>0.006458333333333344</v>
      </c>
      <c r="G25" s="5">
        <f>StageTimes!$G$19</f>
        <v>0.006215277777777806</v>
      </c>
      <c r="H25" s="5">
        <f>StageTimes!$J$19</f>
        <v>0.00593750000000004</v>
      </c>
      <c r="I25" s="5">
        <f>StageTimes!$M$19</f>
        <v>0.005775462962962996</v>
      </c>
      <c r="J25" s="5">
        <f>StageTimes!$P$19</f>
        <v>0.008009259259259216</v>
      </c>
      <c r="K25" s="5">
        <f>StageTimes!$S$19</f>
        <v>0.007719907407407467</v>
      </c>
      <c r="L25" s="5">
        <f>StageTimes!$V$19</f>
        <v>0.008055555555555594</v>
      </c>
      <c r="M25" s="5">
        <f>StageTimes!$Y$19</f>
        <v>0.013888888888888888</v>
      </c>
      <c r="O25" s="8">
        <f t="shared" si="0"/>
        <v>0.06206018518518535</v>
      </c>
    </row>
    <row r="26" spans="1:15" ht="12.75">
      <c r="A26" s="1">
        <v>21</v>
      </c>
      <c r="B26" s="1">
        <v>30</v>
      </c>
      <c r="C26" s="27" t="s">
        <v>90</v>
      </c>
      <c r="D26" s="27" t="s">
        <v>91</v>
      </c>
      <c r="E26" s="9">
        <v>2</v>
      </c>
      <c r="F26" s="5">
        <f>StageTimes!$D$34</f>
        <v>0.006365740740740811</v>
      </c>
      <c r="G26" s="5">
        <f>StageTimes!$G$34</f>
        <v>0.006168981481481484</v>
      </c>
      <c r="H26" s="5">
        <f>StageTimes!$J$34</f>
        <v>0.005972222222222212</v>
      </c>
      <c r="I26" s="5">
        <f>StageTimes!$M$34</f>
        <v>0.0058912037037037734</v>
      </c>
      <c r="J26" s="5">
        <f>StageTimes!$P$34</f>
        <v>0.008078703703703671</v>
      </c>
      <c r="K26" s="5">
        <f>StageTimes!$S$34</f>
        <v>0.008020833333333255</v>
      </c>
      <c r="L26" s="5">
        <f>StageTimes!$V$34</f>
        <v>0.013888888888888888</v>
      </c>
      <c r="M26" s="5">
        <f>StageTimes!$Y$34</f>
        <v>0.007986111111111027</v>
      </c>
      <c r="O26" s="8">
        <f t="shared" si="0"/>
        <v>0.06237268518518512</v>
      </c>
    </row>
    <row r="27" spans="1:15" ht="12.75">
      <c r="A27" s="1">
        <v>22</v>
      </c>
      <c r="B27" s="1">
        <v>39</v>
      </c>
      <c r="C27" s="27" t="s">
        <v>103</v>
      </c>
      <c r="D27" t="s">
        <v>128</v>
      </c>
      <c r="E27" s="9">
        <v>2</v>
      </c>
      <c r="F27" s="5">
        <f>StageTimes!$D$43</f>
        <v>0.006400462962962983</v>
      </c>
      <c r="G27" s="5">
        <f>StageTimes!$G$43</f>
        <v>0.006157407407407445</v>
      </c>
      <c r="H27" s="5">
        <f>StageTimes!$J$43</f>
        <v>0.005972222222222268</v>
      </c>
      <c r="I27" s="5">
        <f>StageTimes!$M$43</f>
        <v>0.005949074074074134</v>
      </c>
      <c r="J27" s="5">
        <f>StageTimes!$P$43</f>
        <v>0.00810185185185186</v>
      </c>
      <c r="K27" s="5">
        <f>StageTimes!$S$43</f>
        <v>0.013888888888888888</v>
      </c>
      <c r="L27" s="5">
        <f>StageTimes!$V$43</f>
        <v>0.008287037037037037</v>
      </c>
      <c r="M27" s="5">
        <f>StageTimes!$Y$43</f>
        <v>0.008194444444444393</v>
      </c>
      <c r="O27" s="8">
        <f t="shared" si="0"/>
        <v>0.06295138888888901</v>
      </c>
    </row>
    <row r="28" spans="1:15" ht="12.75">
      <c r="A28" s="1">
        <v>23</v>
      </c>
      <c r="B28" s="1">
        <v>33</v>
      </c>
      <c r="C28" s="27" t="s">
        <v>97</v>
      </c>
      <c r="D28" s="27" t="s">
        <v>96</v>
      </c>
      <c r="E28" s="9">
        <v>1</v>
      </c>
      <c r="F28" s="5">
        <f>StageTimes!$D$37</f>
        <v>0.0073148148148148295</v>
      </c>
      <c r="G28" s="5">
        <f>StageTimes!$G$37</f>
        <v>0.007152777777777786</v>
      </c>
      <c r="H28" s="5">
        <f>StageTimes!$J$37</f>
        <v>0.006678240740740693</v>
      </c>
      <c r="I28" s="5">
        <f>StageTimes!$M$37</f>
        <v>0.006631944444444371</v>
      </c>
      <c r="J28" s="5">
        <f>StageTimes!$P$37</f>
        <v>0.009085648148148273</v>
      </c>
      <c r="K28" s="5">
        <f>StageTimes!$S$37</f>
        <v>0.008738425925925886</v>
      </c>
      <c r="L28" s="5">
        <f>StageTimes!$V$37</f>
        <v>0.009143518518518579</v>
      </c>
      <c r="M28" s="5">
        <f>StageTimes!$Y$37</f>
        <v>0.009131944444444429</v>
      </c>
      <c r="O28" s="8">
        <f t="shared" si="0"/>
        <v>0.06387731481481485</v>
      </c>
    </row>
    <row r="29" spans="1:15" ht="12.75">
      <c r="A29" s="1">
        <v>24</v>
      </c>
      <c r="B29" s="1">
        <v>48</v>
      </c>
      <c r="C29" s="27" t="s">
        <v>120</v>
      </c>
      <c r="D29" s="27" t="s">
        <v>121</v>
      </c>
      <c r="E29" s="9">
        <v>2</v>
      </c>
      <c r="F29" s="5">
        <f>StageTimes!$D$52</f>
        <v>0.006736111111111109</v>
      </c>
      <c r="G29" s="5">
        <f>StageTimes!$G$52</f>
        <v>0.006458333333333399</v>
      </c>
      <c r="H29" s="5">
        <f>StageTimes!$J$52</f>
        <v>0.006238425925925994</v>
      </c>
      <c r="I29" s="5">
        <f>StageTimes!$M$52</f>
        <v>0.006273148148148167</v>
      </c>
      <c r="J29" s="5">
        <f>StageTimes!$P$52</f>
        <v>0.008599537037036975</v>
      </c>
      <c r="K29" s="5">
        <f>StageTimes!$S$52</f>
        <v>0.008854166666666607</v>
      </c>
      <c r="L29" s="5">
        <f>StageTimes!$V$52</f>
        <v>0.008796296296296302</v>
      </c>
      <c r="M29" s="5">
        <f>StageTimes!$Y$52</f>
        <v>0.013217592592592586</v>
      </c>
      <c r="O29" s="8">
        <f t="shared" si="0"/>
        <v>0.06517361111111114</v>
      </c>
    </row>
    <row r="30" spans="1:15" ht="12.75">
      <c r="A30" s="1">
        <v>25</v>
      </c>
      <c r="B30" s="1">
        <v>25</v>
      </c>
      <c r="C30" s="27" t="s">
        <v>83</v>
      </c>
      <c r="D30" s="27" t="s">
        <v>82</v>
      </c>
      <c r="E30" s="9">
        <v>2</v>
      </c>
      <c r="F30" s="5">
        <f>StageTimes!$D$29</f>
        <v>0.006550925925925932</v>
      </c>
      <c r="G30" s="5">
        <f>StageTimes!$G$29</f>
        <v>0.0063773148148148495</v>
      </c>
      <c r="H30" s="5">
        <f>StageTimes!$J$29</f>
        <v>0.006157407407407389</v>
      </c>
      <c r="I30" s="5">
        <f>StageTimes!$M$29</f>
        <v>0.005972222222222268</v>
      </c>
      <c r="J30" s="5">
        <f>StageTimes!$P$29</f>
        <v>0.00839120370370372</v>
      </c>
      <c r="K30" s="5">
        <f>StageTimes!$S$29</f>
        <v>0.013888888888888888</v>
      </c>
      <c r="L30" s="5">
        <f>StageTimes!$V$29</f>
        <v>0.010162037037036997</v>
      </c>
      <c r="M30" s="5">
        <f>StageTimes!$Y$29</f>
        <v>0.00998842592592597</v>
      </c>
      <c r="O30" s="8">
        <f t="shared" si="0"/>
        <v>0.06748842592592602</v>
      </c>
    </row>
    <row r="31" spans="1:15" ht="12.75">
      <c r="A31" s="1">
        <v>26</v>
      </c>
      <c r="B31" s="1">
        <v>41</v>
      </c>
      <c r="C31" s="27" t="s">
        <v>107</v>
      </c>
      <c r="D31" s="27" t="s">
        <v>106</v>
      </c>
      <c r="E31" s="9">
        <v>5</v>
      </c>
      <c r="F31" s="5">
        <f>StageTimes!$D$45</f>
        <v>0.007152777777777786</v>
      </c>
      <c r="G31" s="5">
        <f>StageTimes!$G$45</f>
        <v>0.006932870370370381</v>
      </c>
      <c r="H31" s="5">
        <f>StageTimes!$J$45</f>
        <v>0.006458333333333399</v>
      </c>
      <c r="I31" s="5">
        <f>StageTimes!$M$45</f>
        <v>0.006354166666666661</v>
      </c>
      <c r="J31" s="5">
        <f>StageTimes!$P$45</f>
        <v>0.008923611111111174</v>
      </c>
      <c r="K31" s="5">
        <f>StageTimes!$S$45</f>
        <v>0.008611111111111125</v>
      </c>
      <c r="L31" s="5">
        <f>StageTimes!$V$45</f>
        <v>0.009166666666666656</v>
      </c>
      <c r="M31" s="5">
        <f>StageTimes!$Y$45</f>
        <v>0.013888888888888888</v>
      </c>
      <c r="O31" s="8">
        <f t="shared" si="0"/>
        <v>0.06748842592592608</v>
      </c>
    </row>
    <row r="32" spans="1:15" ht="12.75">
      <c r="A32" s="1">
        <v>27</v>
      </c>
      <c r="B32" s="1">
        <v>47</v>
      </c>
      <c r="C32" s="27" t="s">
        <v>119</v>
      </c>
      <c r="D32" s="27" t="s">
        <v>118</v>
      </c>
      <c r="E32" s="9">
        <v>1</v>
      </c>
      <c r="F32" s="5">
        <f>StageTimes!$D$51</f>
        <v>0.007395833333333268</v>
      </c>
      <c r="G32" s="5">
        <f>StageTimes!$G$51</f>
        <v>0.007141203703703691</v>
      </c>
      <c r="H32" s="5">
        <f>StageTimes!$J$51</f>
        <v>0.00665509259259256</v>
      </c>
      <c r="I32" s="5">
        <f>StageTimes!$M$51</f>
        <v>0.0068287037037037535</v>
      </c>
      <c r="J32" s="5">
        <f>StageTimes!$P$51</f>
        <v>0.009143518518518468</v>
      </c>
      <c r="K32" s="5">
        <f>StageTimes!$S$51</f>
        <v>0.013888888888888888</v>
      </c>
      <c r="L32" s="5">
        <f>StageTimes!$V$51</f>
        <v>0.009131944444444429</v>
      </c>
      <c r="M32" s="5">
        <f>StageTimes!$Y$51</f>
        <v>0.009004629629629668</v>
      </c>
      <c r="O32" s="8">
        <f t="shared" si="0"/>
        <v>0.06918981481481473</v>
      </c>
    </row>
    <row r="33" spans="1:15" ht="12.75">
      <c r="A33" s="1">
        <v>28</v>
      </c>
      <c r="B33" s="1">
        <v>46</v>
      </c>
      <c r="C33" s="27" t="s">
        <v>116</v>
      </c>
      <c r="D33" s="27" t="s">
        <v>117</v>
      </c>
      <c r="E33" s="9">
        <v>1</v>
      </c>
      <c r="F33" s="5">
        <f>StageTimes!$D$50</f>
        <v>0.007800925925925961</v>
      </c>
      <c r="G33" s="5">
        <f>StageTimes!$G$50</f>
        <v>0.007060185185185197</v>
      </c>
      <c r="H33" s="5">
        <f>StageTimes!$J$50</f>
        <v>0.00752314814814814</v>
      </c>
      <c r="I33" s="5">
        <f>StageTimes!$M$50</f>
        <v>0.00658564814814816</v>
      </c>
      <c r="J33" s="5">
        <f>StageTimes!$P$50</f>
        <v>0.008761574074074074</v>
      </c>
      <c r="K33" s="5">
        <f>StageTimes!$S$50</f>
        <v>0.013888888888888888</v>
      </c>
      <c r="L33" s="5">
        <f>StageTimes!$V$50</f>
        <v>0.008935185185185213</v>
      </c>
      <c r="M33" s="5">
        <f>StageTimes!$Y$50</f>
        <v>0.008900462962962985</v>
      </c>
      <c r="O33" s="8">
        <f t="shared" si="0"/>
        <v>0.06945601851851863</v>
      </c>
    </row>
    <row r="34" spans="1:15" ht="12.75">
      <c r="A34" s="1">
        <v>29</v>
      </c>
      <c r="B34" s="1">
        <v>43</v>
      </c>
      <c r="C34" s="27" t="s">
        <v>111</v>
      </c>
      <c r="D34" s="27" t="s">
        <v>110</v>
      </c>
      <c r="E34" s="9">
        <v>3</v>
      </c>
      <c r="F34" s="5">
        <f>StageTimes!$D$47</f>
        <v>0.008784722222222208</v>
      </c>
      <c r="G34" s="5">
        <f>StageTimes!$G$47</f>
        <v>0.007453703703703685</v>
      </c>
      <c r="H34" s="5">
        <f>StageTimes!$J$47</f>
        <v>0.006921296296296231</v>
      </c>
      <c r="I34" s="5">
        <f>StageTimes!$M$47</f>
        <v>0.006909722222222248</v>
      </c>
      <c r="J34" s="5">
        <f>StageTimes!$P$47</f>
        <v>0.009201388888888884</v>
      </c>
      <c r="K34" s="5">
        <f>StageTimes!$S$47</f>
        <v>0.008761574074074074</v>
      </c>
      <c r="L34" s="5">
        <f>StageTimes!$V$47</f>
        <v>0.010763888888888906</v>
      </c>
      <c r="M34" s="5">
        <f>StageTimes!$Y$47</f>
        <v>0.011793981481481475</v>
      </c>
      <c r="O34" s="8">
        <f t="shared" si="0"/>
        <v>0.07059027777777771</v>
      </c>
    </row>
    <row r="35" spans="1:15" ht="12.75">
      <c r="A35" s="1">
        <v>30</v>
      </c>
      <c r="B35" s="1">
        <v>24</v>
      </c>
      <c r="C35" s="27" t="s">
        <v>80</v>
      </c>
      <c r="D35" s="27" t="s">
        <v>81</v>
      </c>
      <c r="E35" s="9">
        <v>3</v>
      </c>
      <c r="F35" s="5">
        <f>StageTimes!$D$28</f>
        <v>0.006817129629629659</v>
      </c>
      <c r="G35" s="5">
        <f>StageTimes!$G$28</f>
        <v>0.006354166666666661</v>
      </c>
      <c r="H35" s="5">
        <f>StageTimes!$J$28</f>
        <v>0.0071180555555556135</v>
      </c>
      <c r="I35" s="5">
        <f>StageTimes!$M$28</f>
        <v>0.0060300925925925175</v>
      </c>
      <c r="J35" s="5">
        <f>StageTimes!$P$28</f>
        <v>0.013888888888888888</v>
      </c>
      <c r="K35" s="5">
        <f>StageTimes!$S$28</f>
        <v>0.013888888888888888</v>
      </c>
      <c r="L35" s="5">
        <f>StageTimes!$V$28</f>
        <v>0.00883101851851853</v>
      </c>
      <c r="M35" s="5">
        <f>StageTimes!$Y$28</f>
        <v>0.008379629629629681</v>
      </c>
      <c r="O35" s="8">
        <f t="shared" si="0"/>
        <v>0.07130787037037044</v>
      </c>
    </row>
    <row r="37" spans="1:15" ht="12.75">
      <c r="A37" s="30" t="s">
        <v>133</v>
      </c>
      <c r="B37" s="1"/>
      <c r="F37" s="5"/>
      <c r="G37" s="5"/>
      <c r="H37" s="5"/>
      <c r="I37" s="5"/>
      <c r="J37" s="5"/>
      <c r="K37" s="5"/>
      <c r="L37" s="5"/>
      <c r="M37" s="5"/>
      <c r="O37" s="8"/>
    </row>
    <row r="38" spans="1:15" ht="12.75">
      <c r="A38" s="1"/>
      <c r="B38" s="1">
        <v>1</v>
      </c>
      <c r="C38" s="27" t="s">
        <v>42</v>
      </c>
      <c r="D38" s="27" t="s">
        <v>43</v>
      </c>
      <c r="E38" s="9">
        <v>5</v>
      </c>
      <c r="F38" s="5">
        <f>StageTimes!$D$5</f>
        <v>0.006030092592592573</v>
      </c>
      <c r="G38" s="5"/>
      <c r="H38" s="5"/>
      <c r="I38" s="5"/>
      <c r="J38" s="5"/>
      <c r="K38" s="5"/>
      <c r="L38" s="5"/>
      <c r="M38" s="5"/>
      <c r="O38" s="8" t="s">
        <v>132</v>
      </c>
    </row>
    <row r="39" spans="1:15" ht="12.75">
      <c r="A39" s="1"/>
      <c r="B39" s="1">
        <v>4</v>
      </c>
      <c r="C39" s="27" t="s">
        <v>49</v>
      </c>
      <c r="D39" s="27" t="s">
        <v>48</v>
      </c>
      <c r="E39" s="9">
        <v>5</v>
      </c>
      <c r="F39" s="5">
        <f>StageTimes!$D$8</f>
        <v>0.006099537037037028</v>
      </c>
      <c r="G39" s="5">
        <f>StageTimes!$G$8</f>
        <v>0.005856481481481546</v>
      </c>
      <c r="H39" s="5">
        <f>StageTimes!$J$8</f>
        <v>0.005648148148148124</v>
      </c>
      <c r="I39" s="5">
        <f>StageTimes!$M$8</f>
        <v>0.005567129629629686</v>
      </c>
      <c r="J39" s="5">
        <f>StageTimes!$P$8</f>
        <v>0.007430555555555607</v>
      </c>
      <c r="K39" s="5"/>
      <c r="L39" s="5"/>
      <c r="M39" s="5"/>
      <c r="O39" s="8" t="s">
        <v>138</v>
      </c>
    </row>
    <row r="40" spans="1:15" ht="12.75">
      <c r="A40" s="1"/>
      <c r="B40" s="1">
        <v>7</v>
      </c>
      <c r="C40" s="27" t="s">
        <v>52</v>
      </c>
      <c r="D40" s="27" t="s">
        <v>53</v>
      </c>
      <c r="E40" s="9">
        <v>4</v>
      </c>
      <c r="F40" s="5">
        <f>StageTimes!$D$11</f>
        <v>0.006342592592592622</v>
      </c>
      <c r="G40" s="5">
        <f>StageTimes!$G$11</f>
        <v>0.006087962962962934</v>
      </c>
      <c r="H40" s="5">
        <f>StageTimes!$J$11</f>
        <v>0.00556712962962963</v>
      </c>
      <c r="I40" s="5">
        <f>StageTimes!$M$11</f>
        <v>0.005543981481481497</v>
      </c>
      <c r="J40" s="5">
        <f>StageTimes!$P$11</f>
        <v>0.013888888888888888</v>
      </c>
      <c r="K40" s="5">
        <f>StageTimes!$S$11</f>
        <v>0.007523148148148251</v>
      </c>
      <c r="L40" s="5"/>
      <c r="M40" s="5"/>
      <c r="O40" s="8"/>
    </row>
    <row r="41" spans="1:15" ht="12.75">
      <c r="A41" s="1"/>
      <c r="B41" s="1">
        <v>11</v>
      </c>
      <c r="C41" s="27" t="s">
        <v>122</v>
      </c>
      <c r="D41" s="27" t="s">
        <v>123</v>
      </c>
      <c r="E41" s="9">
        <v>5</v>
      </c>
      <c r="F41" s="5">
        <f>StageTimes!$D$15</f>
        <v>0.006307870370370394</v>
      </c>
      <c r="G41" s="5">
        <f>StageTimes!$G$15</f>
        <v>0.0060763888888888395</v>
      </c>
      <c r="H41" s="5">
        <f>StageTimes!$J$15</f>
        <v>0.005821759259259318</v>
      </c>
      <c r="I41" s="5">
        <f>StageTimes!$M$15</f>
        <v>0.005740740740740713</v>
      </c>
      <c r="J41" s="5">
        <f>StageTimes!$P$15</f>
        <v>0.007743055555555545</v>
      </c>
      <c r="K41" s="5">
        <f>StageTimes!$S$15</f>
        <v>0.007615740740740673</v>
      </c>
      <c r="L41" s="5">
        <f>StageTimes!$V$15</f>
        <v>0.008020833333333255</v>
      </c>
      <c r="M41" s="5"/>
      <c r="O41" s="8"/>
    </row>
    <row r="42" spans="1:15" ht="12.75">
      <c r="A42" s="1"/>
      <c r="B42" s="1">
        <v>12</v>
      </c>
      <c r="C42" s="27" t="s">
        <v>125</v>
      </c>
      <c r="D42" s="27" t="s">
        <v>124</v>
      </c>
      <c r="E42" s="9">
        <v>3</v>
      </c>
      <c r="F42" s="5">
        <f>StageTimes!$D$16</f>
        <v>0.0068749999999999645</v>
      </c>
      <c r="G42" s="5">
        <f>StageTimes!$G$16</f>
        <v>0.006423611111111116</v>
      </c>
      <c r="H42" s="5">
        <f>StageTimes!$J$16</f>
        <v>0.006168981481481484</v>
      </c>
      <c r="I42" s="5">
        <f>StageTimes!$M$16</f>
        <v>0.006087962962962934</v>
      </c>
      <c r="J42" s="5">
        <f>StageTimes!$P$16</f>
        <v>0.008414351851851909</v>
      </c>
      <c r="K42" s="5">
        <f>StageTimes!$S$16</f>
        <v>0.008171296296296315</v>
      </c>
      <c r="L42" s="5"/>
      <c r="M42" s="5"/>
      <c r="O42" s="8" t="s">
        <v>139</v>
      </c>
    </row>
    <row r="43" spans="1:15" ht="12.75">
      <c r="A43" s="1"/>
      <c r="B43" s="1">
        <v>13</v>
      </c>
      <c r="C43" s="27" t="s">
        <v>126</v>
      </c>
      <c r="D43" s="27" t="s">
        <v>127</v>
      </c>
      <c r="E43" s="9">
        <v>5</v>
      </c>
      <c r="F43" s="5">
        <f>StageTimes!$D$17</f>
        <v>0.010416666666666666</v>
      </c>
      <c r="G43" s="5"/>
      <c r="H43" s="5"/>
      <c r="I43" s="5"/>
      <c r="J43" s="5"/>
      <c r="K43" s="5"/>
      <c r="L43" s="5"/>
      <c r="M43" s="5"/>
      <c r="O43" s="8"/>
    </row>
    <row r="44" spans="1:15" ht="12.75">
      <c r="A44" s="1"/>
      <c r="B44" s="1">
        <v>22</v>
      </c>
      <c r="C44" s="27" t="s">
        <v>76</v>
      </c>
      <c r="D44" s="27" t="s">
        <v>77</v>
      </c>
      <c r="E44" s="9">
        <v>3</v>
      </c>
      <c r="F44" s="5">
        <f>StageTimes!$D$26</f>
        <v>0.007500000000000007</v>
      </c>
      <c r="G44" s="5"/>
      <c r="H44" s="5"/>
      <c r="I44" s="5"/>
      <c r="J44" s="5"/>
      <c r="K44" s="5"/>
      <c r="L44" s="5"/>
      <c r="M44" s="5"/>
      <c r="O44" s="8" t="s">
        <v>135</v>
      </c>
    </row>
    <row r="45" spans="1:15" ht="12.75">
      <c r="A45" s="1"/>
      <c r="B45" s="1">
        <v>27</v>
      </c>
      <c r="C45" s="27" t="s">
        <v>85</v>
      </c>
      <c r="D45" s="27" t="s">
        <v>84</v>
      </c>
      <c r="E45" s="9">
        <v>2</v>
      </c>
      <c r="F45" s="5">
        <f>StageTimes!$D$31</f>
        <v>0.006724537037037015</v>
      </c>
      <c r="G45" s="5">
        <f>StageTimes!$G$31</f>
        <v>0.006319444444444433</v>
      </c>
      <c r="H45" s="5">
        <f>StageTimes!$J$31</f>
        <v>0.006076388888888951</v>
      </c>
      <c r="I45" s="5">
        <f>StageTimes!$M$31</f>
        <v>0.006006944444444384</v>
      </c>
      <c r="J45" s="5">
        <f>StageTimes!$P$31</f>
        <v>0.008229166666666732</v>
      </c>
      <c r="K45" s="5">
        <f>StageTimes!$S$31</f>
        <v>0.008217592592592693</v>
      </c>
      <c r="L45" s="5">
        <f>StageTimes!$V$31</f>
        <v>0</v>
      </c>
      <c r="M45" s="5">
        <f>StageTimes!$Y$31</f>
        <v>0</v>
      </c>
      <c r="O45" s="8" t="s">
        <v>137</v>
      </c>
    </row>
    <row r="46" spans="1:15" ht="12.75">
      <c r="A46" s="1"/>
      <c r="B46" s="1">
        <v>29</v>
      </c>
      <c r="C46" s="27" t="s">
        <v>89</v>
      </c>
      <c r="D46" s="27" t="s">
        <v>88</v>
      </c>
      <c r="E46" s="9">
        <v>2</v>
      </c>
      <c r="F46" s="5">
        <f>StageTimes!$D$33</f>
        <v>0.006597222222222199</v>
      </c>
      <c r="G46" s="5">
        <f>StageTimes!$G$33</f>
        <v>0.006423611111111116</v>
      </c>
      <c r="H46" s="5">
        <f>StageTimes!$J$33</f>
        <v>0.006261574074074128</v>
      </c>
      <c r="I46" s="5">
        <f>StageTimes!$M$33</f>
        <v>0.006064814814814801</v>
      </c>
      <c r="J46" s="5">
        <f>StageTimes!$P$33</f>
        <v>0.00839120370370372</v>
      </c>
      <c r="K46" s="5">
        <f>StageTimes!$S$33</f>
        <v>0.008206018518518432</v>
      </c>
      <c r="L46" s="5"/>
      <c r="M46" s="5"/>
      <c r="O46" s="8"/>
    </row>
    <row r="47" spans="1:15" ht="12.75">
      <c r="A47" s="1"/>
      <c r="B47" s="1">
        <v>31</v>
      </c>
      <c r="C47" s="27" t="s">
        <v>93</v>
      </c>
      <c r="D47" s="27" t="s">
        <v>92</v>
      </c>
      <c r="E47" s="9">
        <v>2</v>
      </c>
      <c r="F47" s="5">
        <f>StageTimes!$D$35</f>
        <v>0.010416666666666666</v>
      </c>
      <c r="G47" s="5">
        <f>StageTimes!$G$35</f>
        <v>0.006585648148148215</v>
      </c>
      <c r="H47" s="5">
        <f>StageTimes!$J$35</f>
        <v>0.006134259259259256</v>
      </c>
      <c r="I47" s="5">
        <f>StageTimes!$M$35</f>
        <v>0.006053240740740817</v>
      </c>
      <c r="J47" s="5"/>
      <c r="K47" s="5"/>
      <c r="L47" s="5"/>
      <c r="M47" s="5"/>
      <c r="O47" s="8"/>
    </row>
    <row r="48" spans="1:15" ht="12.75">
      <c r="A48" s="1"/>
      <c r="B48" s="1">
        <v>32</v>
      </c>
      <c r="C48" s="27" t="s">
        <v>94</v>
      </c>
      <c r="D48" s="27" t="s">
        <v>95</v>
      </c>
      <c r="E48" s="9">
        <v>2</v>
      </c>
      <c r="F48" s="5">
        <f>StageTimes!$D$36</f>
        <v>0.009386574074074006</v>
      </c>
      <c r="G48" s="5">
        <f>StageTimes!$G$36</f>
        <v>0.006249999999999978</v>
      </c>
      <c r="H48" s="5"/>
      <c r="I48" s="5"/>
      <c r="J48" s="5"/>
      <c r="K48" s="5"/>
      <c r="L48" s="5"/>
      <c r="M48" s="5"/>
      <c r="O48" s="8"/>
    </row>
    <row r="49" spans="1:15" ht="12.75">
      <c r="A49" s="1"/>
      <c r="B49" s="1">
        <v>34</v>
      </c>
      <c r="C49" s="27" t="s">
        <v>98</v>
      </c>
      <c r="D49" s="27" t="s">
        <v>99</v>
      </c>
      <c r="E49" s="9">
        <v>2</v>
      </c>
      <c r="F49" s="5"/>
      <c r="G49" s="5"/>
      <c r="H49" s="5"/>
      <c r="I49" s="5"/>
      <c r="J49" s="5"/>
      <c r="K49" s="5"/>
      <c r="L49" s="5"/>
      <c r="M49" s="5"/>
      <c r="O49" s="8" t="s">
        <v>134</v>
      </c>
    </row>
    <row r="50" spans="1:15" ht="12.75">
      <c r="A50" s="1"/>
      <c r="B50" s="1">
        <v>36</v>
      </c>
      <c r="C50" s="27" t="s">
        <v>100</v>
      </c>
      <c r="D50" s="27" t="s">
        <v>131</v>
      </c>
      <c r="E50" s="9">
        <v>2</v>
      </c>
      <c r="F50" s="5">
        <f>StageTimes!$D$40</f>
        <v>0.006631944444444371</v>
      </c>
      <c r="G50" s="5">
        <f>StageTimes!$G$40</f>
        <v>0.010416666666666666</v>
      </c>
      <c r="H50" s="5"/>
      <c r="I50" s="5"/>
      <c r="J50" s="5"/>
      <c r="K50" s="5"/>
      <c r="L50" s="5"/>
      <c r="M50" s="5"/>
      <c r="O50" s="8" t="s">
        <v>136</v>
      </c>
    </row>
    <row r="51" spans="1:15" ht="12.75">
      <c r="A51" s="1"/>
      <c r="B51" s="1">
        <v>44</v>
      </c>
      <c r="C51" s="27" t="s">
        <v>112</v>
      </c>
      <c r="D51" s="27" t="s">
        <v>113</v>
      </c>
      <c r="E51" s="9">
        <v>2</v>
      </c>
      <c r="F51" s="5">
        <f>StageTimes!$D$48</f>
        <v>0.006620370370370332</v>
      </c>
      <c r="G51" s="5">
        <f>StageTimes!$G$48</f>
        <v>0.006412037037037022</v>
      </c>
      <c r="H51" s="5"/>
      <c r="I51" s="5"/>
      <c r="J51" s="5"/>
      <c r="K51" s="5"/>
      <c r="L51" s="5"/>
      <c r="M51" s="5"/>
      <c r="O51" s="8"/>
    </row>
    <row r="52" spans="1:15" ht="12.75">
      <c r="A52" s="1"/>
      <c r="B52" s="1">
        <v>45</v>
      </c>
      <c r="C52" s="27" t="s">
        <v>115</v>
      </c>
      <c r="D52" s="27" t="s">
        <v>114</v>
      </c>
      <c r="E52" s="9">
        <v>1</v>
      </c>
      <c r="F52" s="5">
        <f>StageTimes!$D$49</f>
        <v>0.0070254629629629695</v>
      </c>
      <c r="G52" s="5">
        <f>StageTimes!$G$49</f>
        <v>0.006886574074074114</v>
      </c>
      <c r="H52" s="5"/>
      <c r="I52" s="5"/>
      <c r="J52" s="5"/>
      <c r="K52" s="5"/>
      <c r="L52" s="5"/>
      <c r="M52" s="5"/>
      <c r="O52" s="8"/>
    </row>
    <row r="53" spans="1:15" ht="12.75">
      <c r="A53" s="1"/>
      <c r="B53" s="1"/>
      <c r="F53" s="5"/>
      <c r="G53" s="5"/>
      <c r="H53" s="5"/>
      <c r="I53" s="5"/>
      <c r="J53" s="5"/>
      <c r="K53" s="5"/>
      <c r="L53" s="5"/>
      <c r="M53" s="5"/>
      <c r="O53" s="8"/>
    </row>
    <row r="54" spans="1:15" ht="12.75">
      <c r="A54" s="1"/>
      <c r="B54" s="1"/>
      <c r="F54" s="5"/>
      <c r="G54" s="5"/>
      <c r="H54" s="5"/>
      <c r="I54" s="5"/>
      <c r="J54" s="5"/>
      <c r="K54" s="5"/>
      <c r="L54" s="5"/>
      <c r="M54" s="5"/>
      <c r="O54" s="8"/>
    </row>
    <row r="55" spans="1:15" ht="12.75">
      <c r="A55" s="1"/>
      <c r="B55" s="1"/>
      <c r="F55" s="5"/>
      <c r="G55" s="5"/>
      <c r="H55" s="5"/>
      <c r="I55" s="5"/>
      <c r="J55" s="5"/>
      <c r="K55" s="5"/>
      <c r="L55" s="5"/>
      <c r="M55" s="5"/>
      <c r="O55" s="8"/>
    </row>
    <row r="56" spans="1:15" ht="12.75">
      <c r="A56" s="1"/>
      <c r="B56" s="1"/>
      <c r="F56" s="5"/>
      <c r="G56" s="5"/>
      <c r="H56" s="5"/>
      <c r="I56" s="5"/>
      <c r="J56" s="5"/>
      <c r="K56" s="5"/>
      <c r="L56" s="5"/>
      <c r="M56" s="5"/>
      <c r="O56" s="8"/>
    </row>
    <row r="57" spans="1:15" ht="12.75">
      <c r="A57" s="1"/>
      <c r="B57" s="1"/>
      <c r="F57" s="5"/>
      <c r="G57" s="5"/>
      <c r="H57" s="5"/>
      <c r="I57" s="5"/>
      <c r="J57" s="5"/>
      <c r="K57" s="5"/>
      <c r="L57" s="5"/>
      <c r="M57" s="5"/>
      <c r="O57" s="8"/>
    </row>
    <row r="58" spans="1:15" ht="12.75">
      <c r="A58" s="1"/>
      <c r="B58" s="1"/>
      <c r="F58" s="5"/>
      <c r="G58" s="5"/>
      <c r="H58" s="5"/>
      <c r="I58" s="5"/>
      <c r="J58" s="5"/>
      <c r="K58" s="5"/>
      <c r="L58" s="5"/>
      <c r="M58" s="5"/>
      <c r="O58" s="8"/>
    </row>
    <row r="59" spans="1:15" ht="12.75">
      <c r="A59" s="1"/>
      <c r="B59" s="1"/>
      <c r="F59" s="5"/>
      <c r="G59" s="5"/>
      <c r="H59" s="5"/>
      <c r="I59" s="5"/>
      <c r="J59" s="5"/>
      <c r="K59" s="5"/>
      <c r="L59" s="5"/>
      <c r="M59" s="5"/>
      <c r="O59" s="8"/>
    </row>
    <row r="60" spans="1:15" ht="12.75">
      <c r="A60" s="1"/>
      <c r="B60" s="1"/>
      <c r="F60" s="5"/>
      <c r="G60" s="5"/>
      <c r="H60" s="5"/>
      <c r="I60" s="5"/>
      <c r="J60" s="5"/>
      <c r="K60" s="5"/>
      <c r="L60" s="5"/>
      <c r="M60" s="5"/>
      <c r="O60" s="8"/>
    </row>
    <row r="61" spans="1:15" ht="12.75">
      <c r="A61" s="1"/>
      <c r="B61" s="1"/>
      <c r="F61" s="5"/>
      <c r="G61" s="5"/>
      <c r="H61" s="5"/>
      <c r="I61" s="5"/>
      <c r="J61" s="5"/>
      <c r="K61" s="5"/>
      <c r="L61" s="5"/>
      <c r="M61" s="5"/>
      <c r="O61" s="8"/>
    </row>
    <row r="62" spans="1:15" ht="12.75">
      <c r="A62" s="1"/>
      <c r="B62" s="1"/>
      <c r="F62" s="5"/>
      <c r="G62" s="5"/>
      <c r="H62" s="5"/>
      <c r="I62" s="5"/>
      <c r="J62" s="5"/>
      <c r="K62" s="5"/>
      <c r="L62" s="5"/>
      <c r="M62" s="5"/>
      <c r="O62" s="8"/>
    </row>
    <row r="63" spans="1:15" ht="12.75">
      <c r="A63" s="1"/>
      <c r="B63" s="1"/>
      <c r="F63" s="5"/>
      <c r="G63" s="5"/>
      <c r="H63" s="5"/>
      <c r="I63" s="5"/>
      <c r="J63" s="5"/>
      <c r="K63" s="5"/>
      <c r="L63" s="5"/>
      <c r="M63" s="5"/>
      <c r="O63" s="8"/>
    </row>
    <row r="64" spans="1:15" ht="12.75">
      <c r="A64" s="1"/>
      <c r="B64" s="1"/>
      <c r="F64" s="5"/>
      <c r="G64" s="5"/>
      <c r="H64" s="5"/>
      <c r="I64" s="5"/>
      <c r="J64" s="5"/>
      <c r="K64" s="5"/>
      <c r="L64" s="5"/>
      <c r="M64" s="5"/>
      <c r="O64" s="8"/>
    </row>
    <row r="65" spans="1:15" ht="12.75">
      <c r="A65" s="1"/>
      <c r="B65" s="1"/>
      <c r="F65" s="5"/>
      <c r="G65" s="5"/>
      <c r="H65" s="5"/>
      <c r="I65" s="5"/>
      <c r="J65" s="5"/>
      <c r="K65" s="5"/>
      <c r="L65" s="5"/>
      <c r="M65" s="5"/>
      <c r="O65" s="8"/>
    </row>
    <row r="66" spans="1:15" ht="12.75">
      <c r="A66" s="1"/>
      <c r="B66" s="1"/>
      <c r="F66" s="5"/>
      <c r="G66" s="5"/>
      <c r="H66" s="5"/>
      <c r="I66" s="5"/>
      <c r="J66" s="5"/>
      <c r="K66" s="5"/>
      <c r="L66" s="5"/>
      <c r="M66" s="5"/>
      <c r="O66" s="8"/>
    </row>
    <row r="67" spans="1:15" ht="12.75">
      <c r="A67" s="1"/>
      <c r="B67" s="1"/>
      <c r="F67" s="5"/>
      <c r="G67" s="5"/>
      <c r="H67" s="5"/>
      <c r="I67" s="5"/>
      <c r="J67" s="5"/>
      <c r="K67" s="5"/>
      <c r="L67" s="5"/>
      <c r="M67" s="5"/>
      <c r="O67" s="8"/>
    </row>
    <row r="68" spans="1:15" ht="12.75">
      <c r="A68" s="1"/>
      <c r="B68" s="1"/>
      <c r="F68" s="5"/>
      <c r="G68" s="5"/>
      <c r="H68" s="5"/>
      <c r="I68" s="5"/>
      <c r="J68" s="5"/>
      <c r="K68" s="5"/>
      <c r="L68" s="5"/>
      <c r="M68" s="5"/>
      <c r="O68" s="8"/>
    </row>
    <row r="69" spans="1:15" ht="12.75">
      <c r="A69" s="1"/>
      <c r="B69" s="1"/>
      <c r="F69" s="5"/>
      <c r="G69" s="5"/>
      <c r="H69" s="5"/>
      <c r="I69" s="5"/>
      <c r="J69" s="5"/>
      <c r="K69" s="5"/>
      <c r="L69" s="5"/>
      <c r="M69" s="5"/>
      <c r="O69" s="8"/>
    </row>
    <row r="70" spans="1:15" ht="12.75">
      <c r="A70" s="1"/>
      <c r="B70" s="1"/>
      <c r="F70" s="5"/>
      <c r="G70" s="5"/>
      <c r="H70" s="5"/>
      <c r="I70" s="5"/>
      <c r="J70" s="5"/>
      <c r="K70" s="5"/>
      <c r="L70" s="5"/>
      <c r="M70" s="5"/>
      <c r="O70" s="8"/>
    </row>
    <row r="71" spans="1:15" ht="12.75">
      <c r="A71" s="1"/>
      <c r="B71" s="1"/>
      <c r="F71" s="5"/>
      <c r="G71" s="5"/>
      <c r="H71" s="5"/>
      <c r="I71" s="5"/>
      <c r="J71" s="5"/>
      <c r="K71" s="5"/>
      <c r="L71" s="5"/>
      <c r="M71" s="5"/>
      <c r="O71" s="8"/>
    </row>
    <row r="72" spans="1:15" ht="12.75">
      <c r="A72" s="1"/>
      <c r="B72" s="1"/>
      <c r="F72" s="5"/>
      <c r="G72" s="5"/>
      <c r="H72" s="5"/>
      <c r="I72" s="5"/>
      <c r="J72" s="5"/>
      <c r="K72" s="5"/>
      <c r="L72" s="5"/>
      <c r="M72" s="5"/>
      <c r="O72" s="8"/>
    </row>
    <row r="73" spans="1:15" ht="12.75">
      <c r="A73" s="1"/>
      <c r="B73" s="1"/>
      <c r="F73" s="5"/>
      <c r="G73" s="5"/>
      <c r="H73" s="5"/>
      <c r="I73" s="5"/>
      <c r="J73" s="5"/>
      <c r="K73" s="5"/>
      <c r="L73" s="5"/>
      <c r="M73" s="5"/>
      <c r="O73" s="8"/>
    </row>
    <row r="74" spans="1:15" ht="12.75">
      <c r="A74" s="1"/>
      <c r="B74" s="1"/>
      <c r="F74" s="5"/>
      <c r="G74" s="5"/>
      <c r="H74" s="5"/>
      <c r="I74" s="5"/>
      <c r="J74" s="5"/>
      <c r="K74" s="5"/>
      <c r="L74" s="5"/>
      <c r="M74" s="5"/>
      <c r="O74" s="8"/>
    </row>
    <row r="75" spans="1:15" ht="12.75">
      <c r="A75" s="1"/>
      <c r="B75" s="1"/>
      <c r="F75" s="5"/>
      <c r="G75" s="5"/>
      <c r="H75" s="5"/>
      <c r="I75" s="5"/>
      <c r="J75" s="5"/>
      <c r="K75" s="5"/>
      <c r="L75" s="5"/>
      <c r="M75" s="5"/>
      <c r="O75" s="8"/>
    </row>
    <row r="76" spans="1:15" ht="12.75">
      <c r="A76" s="1"/>
      <c r="B76" s="1"/>
      <c r="F76" s="5"/>
      <c r="G76" s="5"/>
      <c r="H76" s="5"/>
      <c r="I76" s="5"/>
      <c r="J76" s="5"/>
      <c r="K76" s="5"/>
      <c r="L76" s="5"/>
      <c r="M76" s="5"/>
      <c r="O76" s="8"/>
    </row>
    <row r="77" spans="1:15" ht="12.75">
      <c r="A77" s="1"/>
      <c r="B77" s="1"/>
      <c r="F77" s="5"/>
      <c r="G77" s="5"/>
      <c r="H77" s="5"/>
      <c r="I77" s="5"/>
      <c r="J77" s="5"/>
      <c r="K77" s="5"/>
      <c r="L77" s="5"/>
      <c r="M77" s="5"/>
      <c r="O77" s="8"/>
    </row>
    <row r="78" spans="1:15" ht="12.75">
      <c r="A78" s="1"/>
      <c r="B78" s="1"/>
      <c r="F78" s="5"/>
      <c r="G78" s="5"/>
      <c r="H78" s="5"/>
      <c r="I78" s="5"/>
      <c r="J78" s="5"/>
      <c r="K78" s="5"/>
      <c r="L78" s="5"/>
      <c r="M78" s="5"/>
      <c r="O78" s="8"/>
    </row>
    <row r="79" spans="1:15" ht="12.75">
      <c r="A79" s="1"/>
      <c r="B79" s="1"/>
      <c r="F79" s="5"/>
      <c r="G79" s="5"/>
      <c r="H79" s="5"/>
      <c r="I79" s="5"/>
      <c r="J79" s="5"/>
      <c r="K79" s="5"/>
      <c r="L79" s="5"/>
      <c r="M79" s="5"/>
      <c r="O79" s="8"/>
    </row>
    <row r="80" spans="1:15" ht="12.75">
      <c r="A80" s="1"/>
      <c r="B80" s="1"/>
      <c r="F80" s="5"/>
      <c r="G80" s="5"/>
      <c r="H80" s="5"/>
      <c r="I80" s="5"/>
      <c r="J80" s="5"/>
      <c r="K80" s="5"/>
      <c r="L80" s="5"/>
      <c r="M80" s="5"/>
      <c r="O80" s="8"/>
    </row>
    <row r="81" spans="1:15" ht="12.75">
      <c r="A81" s="1"/>
      <c r="B81" s="1"/>
      <c r="F81" s="5"/>
      <c r="G81" s="5"/>
      <c r="H81" s="5"/>
      <c r="I81" s="5"/>
      <c r="J81" s="5"/>
      <c r="K81" s="5"/>
      <c r="L81" s="5"/>
      <c r="M81" s="5"/>
      <c r="O81" s="8"/>
    </row>
    <row r="82" spans="1:15" ht="12.75">
      <c r="A82" s="1"/>
      <c r="B82" s="1"/>
      <c r="F82" s="5"/>
      <c r="G82" s="5"/>
      <c r="H82" s="5"/>
      <c r="I82" s="5"/>
      <c r="J82" s="5"/>
      <c r="K82" s="5"/>
      <c r="L82" s="5"/>
      <c r="M82" s="5"/>
      <c r="O82" s="8"/>
    </row>
    <row r="83" spans="1:15" ht="12.75">
      <c r="A83" s="1"/>
      <c r="B83" s="1"/>
      <c r="F83" s="5"/>
      <c r="G83" s="5"/>
      <c r="H83" s="5"/>
      <c r="I83" s="5"/>
      <c r="J83" s="5"/>
      <c r="K83" s="5"/>
      <c r="L83" s="5"/>
      <c r="M83" s="5"/>
      <c r="O83" s="8"/>
    </row>
    <row r="84" spans="1:15" ht="12.75">
      <c r="A84" s="1"/>
      <c r="B84" s="1"/>
      <c r="F84" s="5"/>
      <c r="G84" s="5"/>
      <c r="H84" s="5"/>
      <c r="I84" s="5"/>
      <c r="J84" s="5"/>
      <c r="K84" s="5"/>
      <c r="L84" s="5"/>
      <c r="M84" s="5"/>
      <c r="O84" s="8"/>
    </row>
    <row r="85" spans="1:15" ht="12.75">
      <c r="A85" s="1"/>
      <c r="B85" s="1"/>
      <c r="F85" s="5"/>
      <c r="G85" s="5"/>
      <c r="H85" s="5"/>
      <c r="I85" s="5"/>
      <c r="J85" s="5"/>
      <c r="K85" s="5"/>
      <c r="L85" s="5"/>
      <c r="M85" s="5"/>
      <c r="O85" s="8"/>
    </row>
    <row r="86" spans="1:15" ht="12.75">
      <c r="A86" s="1"/>
      <c r="B86" s="1"/>
      <c r="F86" s="5"/>
      <c r="G86" s="5"/>
      <c r="H86" s="5"/>
      <c r="I86" s="5"/>
      <c r="J86" s="5"/>
      <c r="K86" s="5"/>
      <c r="L86" s="5"/>
      <c r="M86" s="5"/>
      <c r="O86" s="8"/>
    </row>
    <row r="87" spans="1:15" ht="12.75">
      <c r="A87" s="1"/>
      <c r="B87" s="1"/>
      <c r="F87" s="5"/>
      <c r="G87" s="5"/>
      <c r="H87" s="5"/>
      <c r="I87" s="5"/>
      <c r="J87" s="5"/>
      <c r="K87" s="5"/>
      <c r="L87" s="5"/>
      <c r="M87" s="5"/>
      <c r="O87" s="8"/>
    </row>
    <row r="88" spans="1:15" ht="12.75">
      <c r="A88" s="1"/>
      <c r="B88" s="1"/>
      <c r="F88" s="5"/>
      <c r="G88" s="5"/>
      <c r="H88" s="5"/>
      <c r="I88" s="5"/>
      <c r="J88" s="5"/>
      <c r="K88" s="5"/>
      <c r="L88" s="5"/>
      <c r="M88" s="5"/>
      <c r="O88" s="8"/>
    </row>
    <row r="89" spans="1:15" ht="12.75">
      <c r="A89" s="1"/>
      <c r="B89" s="1"/>
      <c r="F89" s="5"/>
      <c r="G89" s="5"/>
      <c r="H89" s="5"/>
      <c r="I89" s="5"/>
      <c r="J89" s="5"/>
      <c r="K89" s="5"/>
      <c r="L89" s="5"/>
      <c r="M89" s="5"/>
      <c r="O89" s="8"/>
    </row>
    <row r="90" spans="1:15" ht="12.75">
      <c r="A90" s="1"/>
      <c r="B90" s="1"/>
      <c r="F90" s="5"/>
      <c r="G90" s="5"/>
      <c r="H90" s="5"/>
      <c r="I90" s="5"/>
      <c r="J90" s="5"/>
      <c r="K90" s="5"/>
      <c r="L90" s="5"/>
      <c r="M90" s="5"/>
      <c r="O90" s="8"/>
    </row>
    <row r="91" spans="1:15" ht="12.75">
      <c r="A91" s="1"/>
      <c r="B91" s="1"/>
      <c r="F91" s="5"/>
      <c r="G91" s="5"/>
      <c r="H91" s="5"/>
      <c r="I91" s="5"/>
      <c r="J91" s="5"/>
      <c r="K91" s="5"/>
      <c r="L91" s="5"/>
      <c r="M91" s="5"/>
      <c r="O91" s="8"/>
    </row>
    <row r="92" spans="1:15" ht="12.75">
      <c r="A92" s="1"/>
      <c r="B92" s="1"/>
      <c r="F92" s="5"/>
      <c r="G92" s="5"/>
      <c r="H92" s="5"/>
      <c r="I92" s="5"/>
      <c r="J92" s="5"/>
      <c r="K92" s="5"/>
      <c r="L92" s="5"/>
      <c r="M92" s="5"/>
      <c r="O92" s="8"/>
    </row>
    <row r="93" spans="1:15" ht="12.75">
      <c r="A93" s="1"/>
      <c r="B93" s="1"/>
      <c r="F93" s="5"/>
      <c r="G93" s="5"/>
      <c r="H93" s="5"/>
      <c r="I93" s="5"/>
      <c r="J93" s="5"/>
      <c r="K93" s="5"/>
      <c r="L93" s="5"/>
      <c r="M93" s="5"/>
      <c r="O93" s="8"/>
    </row>
    <row r="94" spans="1:15" ht="12.75">
      <c r="A94" s="1"/>
      <c r="B94" s="1"/>
      <c r="F94" s="5"/>
      <c r="G94" s="5"/>
      <c r="H94" s="5"/>
      <c r="I94" s="5"/>
      <c r="J94" s="5"/>
      <c r="K94" s="5"/>
      <c r="L94" s="5"/>
      <c r="M94" s="5"/>
      <c r="O94" s="8"/>
    </row>
    <row r="95" spans="1:15" ht="12.75">
      <c r="A95" s="1"/>
      <c r="B95" s="1"/>
      <c r="F95" s="5"/>
      <c r="G95" s="5"/>
      <c r="H95" s="5"/>
      <c r="I95" s="5"/>
      <c r="J95" s="5"/>
      <c r="K95" s="5"/>
      <c r="L95" s="5"/>
      <c r="M95" s="5"/>
      <c r="O95" s="8"/>
    </row>
    <row r="96" spans="1:15" ht="12.75">
      <c r="A96" s="1"/>
      <c r="B96" s="1"/>
      <c r="F96" s="5"/>
      <c r="G96" s="5"/>
      <c r="H96" s="5"/>
      <c r="I96" s="5"/>
      <c r="J96" s="5"/>
      <c r="K96" s="5"/>
      <c r="L96" s="5"/>
      <c r="M96" s="5"/>
      <c r="O96" s="8"/>
    </row>
    <row r="97" spans="1:15" ht="12.75">
      <c r="A97" s="1"/>
      <c r="B97" s="1"/>
      <c r="F97" s="5"/>
      <c r="G97" s="5"/>
      <c r="H97" s="5"/>
      <c r="I97" s="5"/>
      <c r="J97" s="5"/>
      <c r="K97" s="5"/>
      <c r="L97" s="5"/>
      <c r="M97" s="5"/>
      <c r="O97" s="8"/>
    </row>
    <row r="98" spans="1:15" ht="12.75">
      <c r="A98" s="1"/>
      <c r="B98" s="1"/>
      <c r="F98" s="5"/>
      <c r="G98" s="5"/>
      <c r="H98" s="5"/>
      <c r="I98" s="5"/>
      <c r="J98" s="5"/>
      <c r="K98" s="5"/>
      <c r="L98" s="5"/>
      <c r="M98" s="5"/>
      <c r="O98" s="8"/>
    </row>
    <row r="99" spans="1:15" ht="12.75">
      <c r="A99" s="1"/>
      <c r="B99" s="1"/>
      <c r="F99" s="5"/>
      <c r="G99" s="5"/>
      <c r="H99" s="5"/>
      <c r="I99" s="5"/>
      <c r="J99" s="5"/>
      <c r="K99" s="5"/>
      <c r="L99" s="5"/>
      <c r="M99" s="5"/>
      <c r="O99" s="8"/>
    </row>
    <row r="100" spans="1:15" ht="12.75">
      <c r="A100" s="1"/>
      <c r="B100" s="1"/>
      <c r="F100" s="5"/>
      <c r="G100" s="5"/>
      <c r="H100" s="5"/>
      <c r="I100" s="5"/>
      <c r="J100" s="5"/>
      <c r="K100" s="5"/>
      <c r="L100" s="5"/>
      <c r="M100" s="5"/>
      <c r="O100" s="8"/>
    </row>
    <row r="101" spans="1:15" ht="12.75">
      <c r="A101" s="1"/>
      <c r="B101" s="1"/>
      <c r="F101" s="5"/>
      <c r="G101" s="5"/>
      <c r="H101" s="5"/>
      <c r="I101" s="5"/>
      <c r="J101" s="5"/>
      <c r="K101" s="5"/>
      <c r="L101" s="5"/>
      <c r="M101" s="5"/>
      <c r="O101" s="8"/>
    </row>
    <row r="102" spans="1:15" ht="12.75">
      <c r="A102" s="1"/>
      <c r="B102" s="1"/>
      <c r="F102" s="5"/>
      <c r="G102" s="5"/>
      <c r="H102" s="5"/>
      <c r="I102" s="5"/>
      <c r="J102" s="5"/>
      <c r="K102" s="5"/>
      <c r="L102" s="5"/>
      <c r="M102" s="5"/>
      <c r="O102" s="8"/>
    </row>
    <row r="103" spans="1:15" ht="12.75">
      <c r="A103" s="1"/>
      <c r="B103" s="1"/>
      <c r="F103" s="5"/>
      <c r="G103" s="5"/>
      <c r="H103" s="5"/>
      <c r="I103" s="5"/>
      <c r="J103" s="5"/>
      <c r="K103" s="5"/>
      <c r="L103" s="5"/>
      <c r="M103" s="5"/>
      <c r="O103" s="8"/>
    </row>
    <row r="104" spans="1:15" ht="12.75">
      <c r="A104" s="1"/>
      <c r="B104" s="1"/>
      <c r="F104" s="5"/>
      <c r="G104" s="5"/>
      <c r="H104" s="5"/>
      <c r="I104" s="5"/>
      <c r="J104" s="5"/>
      <c r="K104" s="5"/>
      <c r="L104" s="5"/>
      <c r="M104" s="5"/>
      <c r="O104" s="8"/>
    </row>
    <row r="105" spans="1:15" ht="12.75">
      <c r="A105" s="1"/>
      <c r="B105" s="1"/>
      <c r="F105" s="5"/>
      <c r="G105" s="5"/>
      <c r="H105" s="5"/>
      <c r="I105" s="5"/>
      <c r="J105" s="5"/>
      <c r="K105" s="5"/>
      <c r="L105" s="5"/>
      <c r="M105" s="5"/>
      <c r="O105" s="8"/>
    </row>
  </sheetData>
  <sheetProtection/>
  <mergeCells count="3">
    <mergeCell ref="A1:O1"/>
    <mergeCell ref="A2:O2"/>
    <mergeCell ref="A3:O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1" r:id="rId1"/>
  <headerFooter alignWithMargins="0">
    <oddFooter>&amp;R&amp;"Arial,Bold"&amp;9Results by C J Rallying. Tel: 01469 533178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37"/>
  <sheetViews>
    <sheetView zoomScale="75" zoomScaleNormal="75" zoomScalePageLayoutView="0" workbookViewId="0" topLeftCell="A1">
      <selection activeCell="B39" sqref="B3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17.7109375" style="0" customWidth="1"/>
    <col min="4" max="4" width="17.57421875" style="0" customWidth="1"/>
    <col min="5" max="5" width="4.7109375" style="9" customWidth="1"/>
    <col min="6" max="13" width="7.7109375" style="0" customWidth="1"/>
    <col min="14" max="14" width="7.7109375" style="0" hidden="1" customWidth="1"/>
    <col min="15" max="15" width="9.7109375" style="0" customWidth="1"/>
  </cols>
  <sheetData>
    <row r="1" spans="1:15" ht="20.25">
      <c r="A1" s="48" t="str">
        <f>Overall!A1</f>
        <v>Mid Derbyshire Motor Club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0.25">
      <c r="A2" s="48" t="str">
        <f>Overall!A2</f>
        <v>The Turbo Centre Twyford Stages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0.25">
      <c r="A3" s="48" t="str">
        <f>Overall!A3</f>
        <v>18th April 2010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3" s="7" customFormat="1" ht="15.75">
      <c r="A4" s="22" t="s">
        <v>27</v>
      </c>
      <c r="B4" s="1"/>
      <c r="C4"/>
      <c r="D4"/>
      <c r="E4" s="9"/>
      <c r="F4" s="5"/>
      <c r="G4" s="5"/>
      <c r="H4" s="5"/>
      <c r="I4" s="5"/>
      <c r="J4" s="5"/>
      <c r="K4" s="5"/>
      <c r="L4" s="5"/>
      <c r="M4" s="5"/>
    </row>
    <row r="5" spans="1:15" s="7" customFormat="1" ht="15.75">
      <c r="A5" s="6" t="s">
        <v>10</v>
      </c>
      <c r="B5" s="7" t="s">
        <v>0</v>
      </c>
      <c r="C5" s="7" t="s">
        <v>11</v>
      </c>
      <c r="D5" s="7" t="s">
        <v>12</v>
      </c>
      <c r="E5" s="7" t="s">
        <v>21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34</v>
      </c>
      <c r="M5" s="7" t="s">
        <v>35</v>
      </c>
      <c r="N5" s="7" t="s">
        <v>19</v>
      </c>
      <c r="O5" s="7" t="s">
        <v>20</v>
      </c>
    </row>
    <row r="6" spans="1:15" ht="12.75">
      <c r="A6" s="1">
        <v>1</v>
      </c>
      <c r="B6" s="1">
        <v>23</v>
      </c>
      <c r="C6" s="27" t="s">
        <v>79</v>
      </c>
      <c r="D6" s="27" t="s">
        <v>78</v>
      </c>
      <c r="E6" s="9">
        <v>1</v>
      </c>
      <c r="F6" s="5">
        <f>StageTimes!$D$27</f>
        <v>0.007002314814814781</v>
      </c>
      <c r="G6" s="5">
        <f>StageTimes!$G$27</f>
        <v>0.006400462962962983</v>
      </c>
      <c r="H6" s="5">
        <f>StageTimes!$J$27</f>
        <v>0.006064814814814801</v>
      </c>
      <c r="I6" s="5">
        <f>StageTimes!$M$27</f>
        <v>0.005995370370370345</v>
      </c>
      <c r="J6" s="5">
        <f>StageTimes!$P$27</f>
        <v>0.008182870370370354</v>
      </c>
      <c r="K6" s="5">
        <f>StageTimes!$S$27</f>
        <v>0.008171296296296315</v>
      </c>
      <c r="L6" s="5">
        <f>StageTimes!$V$27</f>
        <v>0.008368055555555642</v>
      </c>
      <c r="M6" s="5">
        <f>StageTimes!$Y$27</f>
        <v>0.008310185185185226</v>
      </c>
      <c r="O6" s="8">
        <f>SUM(F6:N6)</f>
        <v>0.05849537037037045</v>
      </c>
    </row>
    <row r="7" spans="1:15" ht="12.75">
      <c r="A7" s="1">
        <v>2</v>
      </c>
      <c r="B7" s="1">
        <v>38</v>
      </c>
      <c r="C7" s="27" t="s">
        <v>101</v>
      </c>
      <c r="D7" s="27" t="s">
        <v>102</v>
      </c>
      <c r="E7" s="9">
        <v>1</v>
      </c>
      <c r="F7" s="5">
        <f>StageTimes!$D$42</f>
        <v>0.006863425925925926</v>
      </c>
      <c r="G7" s="5">
        <f>StageTimes!$G$42</f>
        <v>0.006620370370370332</v>
      </c>
      <c r="H7" s="5">
        <f>StageTimes!$J$42</f>
        <v>0.006296296296296244</v>
      </c>
      <c r="I7" s="5">
        <f>StageTimes!$M$42</f>
        <v>0.006932870370370325</v>
      </c>
      <c r="J7" s="5">
        <f>StageTimes!$P$42</f>
        <v>0.008750000000000036</v>
      </c>
      <c r="K7" s="5">
        <f>StageTimes!$S$42</f>
        <v>0.00837962962962957</v>
      </c>
      <c r="L7" s="5">
        <f>StageTimes!$V$42</f>
        <v>0.008634259259259203</v>
      </c>
      <c r="M7" s="5">
        <f>StageTimes!$Y$42</f>
        <v>0.008622685185185164</v>
      </c>
      <c r="O7" s="8">
        <f>SUM(F7:N7)</f>
        <v>0.0610995370370368</v>
      </c>
    </row>
    <row r="8" spans="1:15" ht="12.75">
      <c r="A8" s="1">
        <v>3</v>
      </c>
      <c r="B8" s="1">
        <v>33</v>
      </c>
      <c r="C8" s="27" t="s">
        <v>97</v>
      </c>
      <c r="D8" s="27" t="s">
        <v>96</v>
      </c>
      <c r="E8" s="9">
        <v>1</v>
      </c>
      <c r="F8" s="5">
        <f>StageTimes!$D$37</f>
        <v>0.0073148148148148295</v>
      </c>
      <c r="G8" s="5">
        <f>StageTimes!$G$37</f>
        <v>0.007152777777777786</v>
      </c>
      <c r="H8" s="5">
        <f>StageTimes!$J$37</f>
        <v>0.006678240740740693</v>
      </c>
      <c r="I8" s="5">
        <f>StageTimes!$M$37</f>
        <v>0.006631944444444371</v>
      </c>
      <c r="J8" s="5">
        <f>StageTimes!$P$37</f>
        <v>0.009085648148148273</v>
      </c>
      <c r="K8" s="5">
        <f>StageTimes!$S$37</f>
        <v>0.008738425925925886</v>
      </c>
      <c r="L8" s="5">
        <f>StageTimes!$V$37</f>
        <v>0.009143518518518579</v>
      </c>
      <c r="M8" s="5">
        <f>StageTimes!$Y$37</f>
        <v>0.009131944444444429</v>
      </c>
      <c r="O8" s="8">
        <f>SUM(F8:N8)</f>
        <v>0.06387731481481485</v>
      </c>
    </row>
    <row r="9" spans="1:15" ht="12.75">
      <c r="A9" s="1">
        <v>4</v>
      </c>
      <c r="B9" s="1">
        <v>47</v>
      </c>
      <c r="C9" s="27" t="s">
        <v>119</v>
      </c>
      <c r="D9" s="27" t="s">
        <v>118</v>
      </c>
      <c r="E9" s="9">
        <v>1</v>
      </c>
      <c r="F9" s="5">
        <f>StageTimes!$D$51</f>
        <v>0.007395833333333268</v>
      </c>
      <c r="G9" s="5">
        <f>StageTimes!$G$51</f>
        <v>0.007141203703703691</v>
      </c>
      <c r="H9" s="5">
        <f>StageTimes!$J$51</f>
        <v>0.00665509259259256</v>
      </c>
      <c r="I9" s="5">
        <f>StageTimes!$M$51</f>
        <v>0.0068287037037037535</v>
      </c>
      <c r="J9" s="5">
        <f>StageTimes!$P$51</f>
        <v>0.009143518518518468</v>
      </c>
      <c r="K9" s="5">
        <f>StageTimes!$S$51</f>
        <v>0.013888888888888888</v>
      </c>
      <c r="L9" s="5">
        <f>StageTimes!$V$51</f>
        <v>0.009131944444444429</v>
      </c>
      <c r="M9" s="5">
        <f>StageTimes!$Y$51</f>
        <v>0.009004629629629668</v>
      </c>
      <c r="O9" s="8">
        <f>SUM(F9:N9)</f>
        <v>0.06918981481481473</v>
      </c>
    </row>
    <row r="10" spans="1:15" ht="12.75">
      <c r="A10" s="1">
        <v>5</v>
      </c>
      <c r="B10" s="1">
        <v>46</v>
      </c>
      <c r="C10" s="27" t="s">
        <v>116</v>
      </c>
      <c r="D10" s="27" t="s">
        <v>117</v>
      </c>
      <c r="E10" s="9">
        <v>1</v>
      </c>
      <c r="F10" s="5">
        <f>StageTimes!$D$50</f>
        <v>0.007800925925925961</v>
      </c>
      <c r="G10" s="5">
        <f>StageTimes!$G$50</f>
        <v>0.007060185185185197</v>
      </c>
      <c r="H10" s="5">
        <f>StageTimes!$J$50</f>
        <v>0.00752314814814814</v>
      </c>
      <c r="I10" s="5">
        <f>StageTimes!$M$50</f>
        <v>0.00658564814814816</v>
      </c>
      <c r="J10" s="5">
        <f>StageTimes!$P$50</f>
        <v>0.008761574074074074</v>
      </c>
      <c r="K10" s="5">
        <f>StageTimes!$S$50</f>
        <v>0.013888888888888888</v>
      </c>
      <c r="L10" s="5">
        <f>StageTimes!$V$50</f>
        <v>0.008935185185185213</v>
      </c>
      <c r="M10" s="5">
        <f>StageTimes!$Y$50</f>
        <v>0.008900462962962985</v>
      </c>
      <c r="O10" s="8">
        <f>SUM(F10:N10)</f>
        <v>0.06945601851851863</v>
      </c>
    </row>
    <row r="11" spans="1:15" ht="12.75">
      <c r="A11" s="1"/>
      <c r="B11" s="1">
        <v>45</v>
      </c>
      <c r="C11" s="27" t="s">
        <v>115</v>
      </c>
      <c r="D11" s="27" t="s">
        <v>114</v>
      </c>
      <c r="E11" s="9">
        <v>1</v>
      </c>
      <c r="F11" s="5">
        <f>StageTimes!$D$49</f>
        <v>0.0070254629629629695</v>
      </c>
      <c r="G11" s="5">
        <f>StageTimes!$G$49</f>
        <v>0.006886574074074114</v>
      </c>
      <c r="H11" s="5"/>
      <c r="I11" s="5"/>
      <c r="J11" s="5"/>
      <c r="K11" s="5"/>
      <c r="L11" s="5"/>
      <c r="M11" s="5"/>
      <c r="O11" s="8"/>
    </row>
    <row r="12" ht="12.75">
      <c r="A12" s="1"/>
    </row>
    <row r="13" spans="1:13" s="7" customFormat="1" ht="15.75">
      <c r="A13" s="22" t="s">
        <v>28</v>
      </c>
      <c r="B13" s="1"/>
      <c r="C13"/>
      <c r="D13"/>
      <c r="E13" s="9"/>
      <c r="F13" s="5"/>
      <c r="G13" s="5"/>
      <c r="H13" s="5"/>
      <c r="I13" s="5"/>
      <c r="J13" s="5"/>
      <c r="K13" s="5"/>
      <c r="L13" s="5"/>
      <c r="M13" s="5"/>
    </row>
    <row r="14" spans="1:15" s="7" customFormat="1" ht="15.75">
      <c r="A14" s="6" t="s">
        <v>10</v>
      </c>
      <c r="B14" s="7" t="s">
        <v>0</v>
      </c>
      <c r="C14" s="7" t="s">
        <v>11</v>
      </c>
      <c r="D14" s="7" t="s">
        <v>12</v>
      </c>
      <c r="E14" s="7" t="s">
        <v>21</v>
      </c>
      <c r="F14" s="7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7" t="s">
        <v>34</v>
      </c>
      <c r="M14" s="7" t="s">
        <v>35</v>
      </c>
      <c r="N14" s="7" t="s">
        <v>19</v>
      </c>
      <c r="O14" s="7" t="s">
        <v>20</v>
      </c>
    </row>
    <row r="15" spans="1:15" ht="12.75">
      <c r="A15" s="1">
        <v>1</v>
      </c>
      <c r="B15" s="1">
        <v>14</v>
      </c>
      <c r="C15" s="27" t="s">
        <v>60</v>
      </c>
      <c r="D15" s="27" t="s">
        <v>61</v>
      </c>
      <c r="E15" s="9">
        <v>2</v>
      </c>
      <c r="F15" s="5">
        <f>StageTimes!$D$18</f>
        <v>0.006307870370370394</v>
      </c>
      <c r="G15" s="5">
        <f>StageTimes!$G$18</f>
        <v>0.006099537037036973</v>
      </c>
      <c r="H15" s="5">
        <f>StageTimes!$J$18</f>
        <v>0.005810185185185113</v>
      </c>
      <c r="I15" s="5">
        <f>StageTimes!$M$18</f>
        <v>0.0057407407407407685</v>
      </c>
      <c r="J15" s="5">
        <f>StageTimes!$P$18</f>
        <v>0.00792824074074061</v>
      </c>
      <c r="K15" s="5">
        <f>StageTimes!$S$18</f>
        <v>0.007881944444444455</v>
      </c>
      <c r="L15" s="5">
        <f>StageTimes!$V$18</f>
        <v>0.008067129629629632</v>
      </c>
      <c r="M15" s="5">
        <f>StageTimes!$Y$18</f>
        <v>0.007986111111111138</v>
      </c>
      <c r="O15" s="8">
        <f aca="true" t="shared" si="0" ref="O15:O22">SUM(F15:N15)</f>
        <v>0.055821759259259085</v>
      </c>
    </row>
    <row r="16" spans="1:15" ht="12.75">
      <c r="A16" s="1">
        <v>2</v>
      </c>
      <c r="B16" s="1">
        <v>49</v>
      </c>
      <c r="C16" s="27" t="s">
        <v>129</v>
      </c>
      <c r="D16" s="27" t="s">
        <v>130</v>
      </c>
      <c r="E16" s="9">
        <v>2</v>
      </c>
      <c r="F16" s="5">
        <f>StageTimes!$D$53</f>
        <v>0.006782407407407376</v>
      </c>
      <c r="G16" s="5">
        <f>StageTimes!$G$53</f>
        <v>0.006423611111111116</v>
      </c>
      <c r="H16" s="5">
        <f>StageTimes!$J$53</f>
        <v>0.006284722222222261</v>
      </c>
      <c r="I16" s="5">
        <f>StageTimes!$M$53</f>
        <v>0.006157407407407389</v>
      </c>
      <c r="J16" s="5">
        <f>StageTimes!$P$53</f>
        <v>0.008483796296296253</v>
      </c>
      <c r="K16" s="5">
        <f>StageTimes!$S$53</f>
        <v>0.008148148148148016</v>
      </c>
      <c r="L16" s="5">
        <f>StageTimes!$V$53</f>
        <v>0.008564814814814858</v>
      </c>
      <c r="M16" s="5">
        <f>StageTimes!$Y$53</f>
        <v>0.008414351851851798</v>
      </c>
      <c r="O16" s="8">
        <f t="shared" si="0"/>
        <v>0.05925925925925907</v>
      </c>
    </row>
    <row r="17" spans="1:15" ht="12.75">
      <c r="A17" s="1">
        <v>3</v>
      </c>
      <c r="B17" s="1">
        <v>28</v>
      </c>
      <c r="C17" s="27" t="s">
        <v>86</v>
      </c>
      <c r="D17" s="27" t="s">
        <v>87</v>
      </c>
      <c r="E17" s="9">
        <v>2</v>
      </c>
      <c r="F17" s="5">
        <f>StageTimes!$D$32</f>
        <v>0.00680555555555562</v>
      </c>
      <c r="G17" s="5">
        <f>StageTimes!$G$32</f>
        <v>0.007002314814814781</v>
      </c>
      <c r="H17" s="5">
        <f>StageTimes!$J$32</f>
        <v>0.006319444444444489</v>
      </c>
      <c r="I17" s="5">
        <f>StageTimes!$M$32</f>
        <v>0.006238425925925883</v>
      </c>
      <c r="J17" s="5">
        <f>StageTimes!$P$32</f>
        <v>0.008368055555555531</v>
      </c>
      <c r="K17" s="5">
        <f>StageTimes!$S$32</f>
        <v>0.008148148148148127</v>
      </c>
      <c r="L17" s="5">
        <f>StageTimes!$V$32</f>
        <v>0.008356481481481493</v>
      </c>
      <c r="M17" s="5">
        <f>StageTimes!$Y$32</f>
        <v>0.008344907407407454</v>
      </c>
      <c r="O17" s="8">
        <f t="shared" si="0"/>
        <v>0.05958333333333338</v>
      </c>
    </row>
    <row r="18" spans="1:15" ht="12.75">
      <c r="A18" s="1">
        <v>4</v>
      </c>
      <c r="B18" s="1">
        <v>40</v>
      </c>
      <c r="C18" s="27" t="s">
        <v>104</v>
      </c>
      <c r="D18" s="27" t="s">
        <v>105</v>
      </c>
      <c r="E18" s="9">
        <v>2</v>
      </c>
      <c r="F18" s="5">
        <f>StageTimes!$D$44</f>
        <v>0.006967592592592553</v>
      </c>
      <c r="G18" s="5">
        <f>StageTimes!$G$44</f>
        <v>0.006712962962962976</v>
      </c>
      <c r="H18" s="5">
        <f>StageTimes!$J$44</f>
        <v>0.006331018518518472</v>
      </c>
      <c r="I18" s="5">
        <f>StageTimes!$M$44</f>
        <v>0.006261574074074072</v>
      </c>
      <c r="J18" s="5">
        <f>StageTimes!$P$44</f>
        <v>0.008321759259259265</v>
      </c>
      <c r="K18" s="5">
        <f>StageTimes!$S$44</f>
        <v>0.008865740740740757</v>
      </c>
      <c r="L18" s="5">
        <f>StageTimes!$V$44</f>
        <v>0.008888888888888946</v>
      </c>
      <c r="M18" s="5">
        <f>StageTimes!$Y$44</f>
        <v>0.008854166666666718</v>
      </c>
      <c r="O18" s="8">
        <f t="shared" si="0"/>
        <v>0.06120370370370376</v>
      </c>
    </row>
    <row r="19" spans="1:15" ht="12.75">
      <c r="A19" s="1">
        <v>5</v>
      </c>
      <c r="B19" s="1">
        <v>30</v>
      </c>
      <c r="C19" s="27" t="s">
        <v>90</v>
      </c>
      <c r="D19" s="27" t="s">
        <v>91</v>
      </c>
      <c r="E19" s="9">
        <v>2</v>
      </c>
      <c r="F19" s="5">
        <f>StageTimes!$D$34</f>
        <v>0.006365740740740811</v>
      </c>
      <c r="G19" s="5">
        <f>StageTimes!$G$34</f>
        <v>0.006168981481481484</v>
      </c>
      <c r="H19" s="5">
        <f>StageTimes!$J$34</f>
        <v>0.005972222222222212</v>
      </c>
      <c r="I19" s="5">
        <f>StageTimes!$M$34</f>
        <v>0.0058912037037037734</v>
      </c>
      <c r="J19" s="5">
        <f>StageTimes!$P$34</f>
        <v>0.008078703703703671</v>
      </c>
      <c r="K19" s="5">
        <f>StageTimes!$S$34</f>
        <v>0.008020833333333255</v>
      </c>
      <c r="L19" s="5">
        <f>StageTimes!$V$34</f>
        <v>0.013888888888888888</v>
      </c>
      <c r="M19" s="5">
        <f>StageTimes!$Y$34</f>
        <v>0.007986111111111027</v>
      </c>
      <c r="O19" s="8">
        <f t="shared" si="0"/>
        <v>0.06237268518518512</v>
      </c>
    </row>
    <row r="20" spans="1:15" ht="12.75">
      <c r="A20" s="1">
        <v>6</v>
      </c>
      <c r="B20" s="1">
        <v>39</v>
      </c>
      <c r="C20" s="27" t="s">
        <v>103</v>
      </c>
      <c r="D20" t="s">
        <v>128</v>
      </c>
      <c r="E20" s="9">
        <v>2</v>
      </c>
      <c r="F20" s="5">
        <f>StageTimes!$D$43</f>
        <v>0.006400462962962983</v>
      </c>
      <c r="G20" s="5">
        <f>StageTimes!$G$43</f>
        <v>0.006157407407407445</v>
      </c>
      <c r="H20" s="5">
        <f>StageTimes!$J$43</f>
        <v>0.005972222222222268</v>
      </c>
      <c r="I20" s="5">
        <f>StageTimes!$M$43</f>
        <v>0.005949074074074134</v>
      </c>
      <c r="J20" s="5">
        <f>StageTimes!$P$43</f>
        <v>0.00810185185185186</v>
      </c>
      <c r="K20" s="5">
        <f>StageTimes!$S$43</f>
        <v>0.013888888888888888</v>
      </c>
      <c r="L20" s="5">
        <f>StageTimes!$V$43</f>
        <v>0.008287037037037037</v>
      </c>
      <c r="M20" s="5">
        <f>StageTimes!$Y$43</f>
        <v>0.008194444444444393</v>
      </c>
      <c r="O20" s="8">
        <f t="shared" si="0"/>
        <v>0.06295138888888901</v>
      </c>
    </row>
    <row r="21" spans="1:15" ht="12.75">
      <c r="A21" s="1">
        <v>7</v>
      </c>
      <c r="B21" s="1">
        <v>48</v>
      </c>
      <c r="C21" s="27" t="s">
        <v>120</v>
      </c>
      <c r="D21" s="27" t="s">
        <v>121</v>
      </c>
      <c r="E21" s="9">
        <v>2</v>
      </c>
      <c r="F21" s="5">
        <f>StageTimes!$D$52</f>
        <v>0.006736111111111109</v>
      </c>
      <c r="G21" s="5">
        <f>StageTimes!$G$52</f>
        <v>0.006458333333333399</v>
      </c>
      <c r="H21" s="5">
        <f>StageTimes!$J$52</f>
        <v>0.006238425925925994</v>
      </c>
      <c r="I21" s="5">
        <f>StageTimes!$M$52</f>
        <v>0.006273148148148167</v>
      </c>
      <c r="J21" s="5">
        <f>StageTimes!$P$52</f>
        <v>0.008599537037036975</v>
      </c>
      <c r="K21" s="5">
        <f>StageTimes!$S$52</f>
        <v>0.008854166666666607</v>
      </c>
      <c r="L21" s="5">
        <f>StageTimes!$V$52</f>
        <v>0.008796296296296302</v>
      </c>
      <c r="M21" s="5">
        <f>StageTimes!$Y$52</f>
        <v>0.013217592592592586</v>
      </c>
      <c r="O21" s="8">
        <f t="shared" si="0"/>
        <v>0.06517361111111114</v>
      </c>
    </row>
    <row r="22" spans="1:15" ht="12.75">
      <c r="A22" s="1">
        <v>8</v>
      </c>
      <c r="B22" s="1">
        <v>25</v>
      </c>
      <c r="C22" s="27" t="s">
        <v>83</v>
      </c>
      <c r="D22" s="27" t="s">
        <v>82</v>
      </c>
      <c r="E22" s="9">
        <v>2</v>
      </c>
      <c r="F22" s="5">
        <f>StageTimes!$D$29</f>
        <v>0.006550925925925932</v>
      </c>
      <c r="G22" s="5">
        <f>StageTimes!$G$29</f>
        <v>0.0063773148148148495</v>
      </c>
      <c r="H22" s="5">
        <f>StageTimes!$J$29</f>
        <v>0.006157407407407389</v>
      </c>
      <c r="I22" s="5">
        <f>StageTimes!$M$29</f>
        <v>0.005972222222222268</v>
      </c>
      <c r="J22" s="5">
        <f>StageTimes!$P$29</f>
        <v>0.00839120370370372</v>
      </c>
      <c r="K22" s="5">
        <f>StageTimes!$S$29</f>
        <v>0.013888888888888888</v>
      </c>
      <c r="L22" s="5">
        <f>StageTimes!$V$29</f>
        <v>0.010162037037036997</v>
      </c>
      <c r="M22" s="5">
        <f>StageTimes!$Y$29</f>
        <v>0.00998842592592597</v>
      </c>
      <c r="O22" s="8">
        <f t="shared" si="0"/>
        <v>0.06748842592592602</v>
      </c>
    </row>
    <row r="23" spans="1:15" ht="12.75">
      <c r="A23" s="1"/>
      <c r="B23" s="1">
        <v>27</v>
      </c>
      <c r="C23" s="27" t="s">
        <v>85</v>
      </c>
      <c r="D23" s="27" t="s">
        <v>84</v>
      </c>
      <c r="E23" s="9">
        <v>2</v>
      </c>
      <c r="F23" s="5">
        <f>StageTimes!$D$31</f>
        <v>0.006724537037037015</v>
      </c>
      <c r="G23" s="5">
        <f>StageTimes!$G$31</f>
        <v>0.006319444444444433</v>
      </c>
      <c r="H23" s="5">
        <f>StageTimes!$J$31</f>
        <v>0.006076388888888951</v>
      </c>
      <c r="I23" s="5">
        <f>StageTimes!$M$31</f>
        <v>0.006006944444444384</v>
      </c>
      <c r="J23" s="5">
        <f>StageTimes!$P$31</f>
        <v>0.008229166666666732</v>
      </c>
      <c r="K23" s="5">
        <f>StageTimes!$S$31</f>
        <v>0.008217592592592693</v>
      </c>
      <c r="L23" s="5">
        <f>StageTimes!$V$31</f>
        <v>0</v>
      </c>
      <c r="M23" s="5">
        <f>StageTimes!$Y$31</f>
        <v>0</v>
      </c>
      <c r="O23" s="8" t="s">
        <v>137</v>
      </c>
    </row>
    <row r="24" spans="1:15" ht="12.75">
      <c r="A24" s="1"/>
      <c r="B24" s="1">
        <v>29</v>
      </c>
      <c r="C24" s="27" t="s">
        <v>89</v>
      </c>
      <c r="D24" s="27" t="s">
        <v>88</v>
      </c>
      <c r="E24" s="9">
        <v>2</v>
      </c>
      <c r="F24" s="5">
        <f>StageTimes!$D$33</f>
        <v>0.006597222222222199</v>
      </c>
      <c r="G24" s="5">
        <f>StageTimes!$G$33</f>
        <v>0.006423611111111116</v>
      </c>
      <c r="H24" s="5">
        <f>StageTimes!$J$33</f>
        <v>0.006261574074074128</v>
      </c>
      <c r="I24" s="5">
        <f>StageTimes!$M$33</f>
        <v>0.006064814814814801</v>
      </c>
      <c r="J24" s="5">
        <f>StageTimes!$P$33</f>
        <v>0.00839120370370372</v>
      </c>
      <c r="K24" s="5">
        <f>StageTimes!$S$33</f>
        <v>0.008206018518518432</v>
      </c>
      <c r="L24" s="5"/>
      <c r="M24" s="5"/>
      <c r="O24" s="8"/>
    </row>
    <row r="25" spans="1:15" ht="12.75">
      <c r="A25" s="1"/>
      <c r="B25" s="1">
        <v>31</v>
      </c>
      <c r="C25" s="27" t="s">
        <v>93</v>
      </c>
      <c r="D25" s="27" t="s">
        <v>92</v>
      </c>
      <c r="E25" s="9">
        <v>2</v>
      </c>
      <c r="F25" s="5">
        <f>StageTimes!$D$35</f>
        <v>0.010416666666666666</v>
      </c>
      <c r="G25" s="5">
        <f>StageTimes!$G$35</f>
        <v>0.006585648148148215</v>
      </c>
      <c r="H25" s="5">
        <f>StageTimes!$J$35</f>
        <v>0.006134259259259256</v>
      </c>
      <c r="I25" s="5">
        <f>StageTimes!$M$35</f>
        <v>0.006053240740740817</v>
      </c>
      <c r="J25" s="5"/>
      <c r="K25" s="5"/>
      <c r="L25" s="5"/>
      <c r="M25" s="5"/>
      <c r="O25" s="8"/>
    </row>
    <row r="26" spans="1:7" ht="12.75">
      <c r="A26" s="1"/>
      <c r="B26" s="1">
        <v>32</v>
      </c>
      <c r="C26" s="27" t="s">
        <v>94</v>
      </c>
      <c r="D26" s="27" t="s">
        <v>95</v>
      </c>
      <c r="E26" s="9">
        <v>2</v>
      </c>
      <c r="F26" s="5">
        <f>StageTimes!$D$36</f>
        <v>0.009386574074074006</v>
      </c>
      <c r="G26" s="5">
        <f>StageTimes!$G$36</f>
        <v>0.006249999999999978</v>
      </c>
    </row>
    <row r="27" spans="1:15" ht="12.75">
      <c r="A27" s="1"/>
      <c r="B27" s="1">
        <v>34</v>
      </c>
      <c r="C27" s="27" t="s">
        <v>98</v>
      </c>
      <c r="D27" s="27" t="s">
        <v>99</v>
      </c>
      <c r="E27" s="9">
        <v>2</v>
      </c>
      <c r="F27" s="5">
        <f>StageTimes!$D$38</f>
        <v>0.010416666666666666</v>
      </c>
      <c r="G27" s="5"/>
      <c r="H27" s="5"/>
      <c r="I27" s="5"/>
      <c r="J27" s="5"/>
      <c r="K27" s="5"/>
      <c r="L27" s="5"/>
      <c r="M27" s="5"/>
      <c r="O27" s="8" t="s">
        <v>134</v>
      </c>
    </row>
    <row r="28" spans="1:15" ht="12.75">
      <c r="A28" s="1"/>
      <c r="B28" s="1">
        <v>36</v>
      </c>
      <c r="C28" s="27" t="s">
        <v>100</v>
      </c>
      <c r="D28" s="27" t="s">
        <v>131</v>
      </c>
      <c r="E28" s="9">
        <v>2</v>
      </c>
      <c r="F28" s="5">
        <f>StageTimes!$D$40</f>
        <v>0.006631944444444371</v>
      </c>
      <c r="G28" s="5"/>
      <c r="H28" s="5"/>
      <c r="I28" s="5"/>
      <c r="J28" s="5"/>
      <c r="K28" s="5"/>
      <c r="L28" s="5"/>
      <c r="M28" s="5"/>
      <c r="O28" s="8" t="s">
        <v>136</v>
      </c>
    </row>
    <row r="29" spans="1:15" ht="12.75">
      <c r="A29" s="1"/>
      <c r="B29" s="1">
        <v>44</v>
      </c>
      <c r="C29" s="27" t="s">
        <v>112</v>
      </c>
      <c r="D29" s="27" t="s">
        <v>113</v>
      </c>
      <c r="E29" s="9">
        <v>2</v>
      </c>
      <c r="F29" s="5">
        <f>StageTimes!$D$48</f>
        <v>0.006620370370370332</v>
      </c>
      <c r="G29" s="5">
        <f>StageTimes!$G$48</f>
        <v>0.006412037037037022</v>
      </c>
      <c r="H29" s="5">
        <f>StageTimes!$J$48</f>
        <v>0.010416666666666666</v>
      </c>
      <c r="I29" s="5">
        <f>StageTimes!$M$48</f>
        <v>0.010416666666666666</v>
      </c>
      <c r="J29" s="5"/>
      <c r="K29" s="5"/>
      <c r="L29" s="5"/>
      <c r="M29" s="5"/>
      <c r="O29" s="8"/>
    </row>
    <row r="30" ht="12.75">
      <c r="A30" s="1"/>
    </row>
    <row r="31" spans="1:13" s="7" customFormat="1" ht="15.75">
      <c r="A31" s="22" t="s">
        <v>29</v>
      </c>
      <c r="B31" s="1"/>
      <c r="C31"/>
      <c r="D31"/>
      <c r="E31" s="9"/>
      <c r="F31" s="5"/>
      <c r="G31" s="5"/>
      <c r="H31" s="5"/>
      <c r="I31" s="5"/>
      <c r="J31" s="5"/>
      <c r="K31" s="5"/>
      <c r="L31" s="5"/>
      <c r="M31" s="5"/>
    </row>
    <row r="32" spans="1:15" s="7" customFormat="1" ht="15.75">
      <c r="A32" s="6" t="s">
        <v>10</v>
      </c>
      <c r="B32" s="7" t="s">
        <v>0</v>
      </c>
      <c r="C32" s="7" t="s">
        <v>11</v>
      </c>
      <c r="D32" s="7" t="s">
        <v>12</v>
      </c>
      <c r="E32" s="7" t="s">
        <v>21</v>
      </c>
      <c r="F32" s="7" t="s">
        <v>13</v>
      </c>
      <c r="G32" s="7" t="s">
        <v>14</v>
      </c>
      <c r="H32" s="7" t="s">
        <v>15</v>
      </c>
      <c r="I32" s="7" t="s">
        <v>16</v>
      </c>
      <c r="J32" s="7" t="s">
        <v>17</v>
      </c>
      <c r="K32" s="7" t="s">
        <v>18</v>
      </c>
      <c r="L32" s="7" t="s">
        <v>34</v>
      </c>
      <c r="M32" s="7" t="s">
        <v>35</v>
      </c>
      <c r="N32" s="7" t="s">
        <v>19</v>
      </c>
      <c r="O32" s="7" t="s">
        <v>20</v>
      </c>
    </row>
    <row r="33" spans="1:15" ht="12.75">
      <c r="A33" s="1">
        <v>1</v>
      </c>
      <c r="B33" s="1">
        <v>6</v>
      </c>
      <c r="C33" s="27" t="s">
        <v>51</v>
      </c>
      <c r="D33" s="27" t="s">
        <v>50</v>
      </c>
      <c r="E33" s="9">
        <v>3</v>
      </c>
      <c r="F33" s="5">
        <f>StageTimes!$D$10</f>
        <v>0.006168981481481484</v>
      </c>
      <c r="G33" s="5">
        <f>StageTimes!$G$10</f>
        <v>0.00592592592592589</v>
      </c>
      <c r="H33" s="5">
        <f>StageTimes!$J$10</f>
        <v>0.0057407407407407685</v>
      </c>
      <c r="I33" s="5">
        <f>StageTimes!$M$10</f>
        <v>0.0056365740740740855</v>
      </c>
      <c r="J33" s="5">
        <f>StageTimes!$P$10</f>
        <v>0.0078125</v>
      </c>
      <c r="K33" s="5">
        <f>StageTimes!$S$10</f>
        <v>0.007615740740740784</v>
      </c>
      <c r="L33" s="5">
        <f>StageTimes!$V$10</f>
        <v>0.007893518518518494</v>
      </c>
      <c r="M33" s="5">
        <f>StageTimes!$Y$10</f>
        <v>0.007905092592592644</v>
      </c>
      <c r="O33" s="8">
        <f aca="true" t="shared" si="1" ref="O33:O42">SUM(F33:N33)</f>
        <v>0.05469907407407415</v>
      </c>
    </row>
    <row r="34" spans="1:15" ht="12.75">
      <c r="A34" s="1">
        <v>2</v>
      </c>
      <c r="B34" s="1">
        <v>18</v>
      </c>
      <c r="C34" s="27" t="s">
        <v>68</v>
      </c>
      <c r="D34" s="27" t="s">
        <v>69</v>
      </c>
      <c r="E34" s="9">
        <v>3</v>
      </c>
      <c r="F34" s="5">
        <f>StageTimes!$D$22</f>
        <v>0.0062268518518519</v>
      </c>
      <c r="G34" s="5">
        <f>StageTimes!$G$22</f>
        <v>0.006273148148148167</v>
      </c>
      <c r="H34" s="5">
        <f>StageTimes!$J$22</f>
        <v>0.005856481481481435</v>
      </c>
      <c r="I34" s="5">
        <f>StageTimes!$M$22</f>
        <v>0.005601851851851858</v>
      </c>
      <c r="J34" s="5">
        <f>StageTimes!$P$22</f>
        <v>0.007685185185185128</v>
      </c>
      <c r="K34" s="5">
        <f>StageTimes!$S$22</f>
        <v>0.007731481481481506</v>
      </c>
      <c r="L34" s="5">
        <f>StageTimes!$V$22</f>
        <v>0.00810185185185186</v>
      </c>
      <c r="M34" s="5">
        <f>StageTimes!$Y$22</f>
        <v>0.008182870370370354</v>
      </c>
      <c r="O34" s="8">
        <f t="shared" si="1"/>
        <v>0.05565972222222221</v>
      </c>
    </row>
    <row r="35" spans="1:15" ht="12.75">
      <c r="A35" s="1">
        <v>3</v>
      </c>
      <c r="B35" s="1">
        <v>20</v>
      </c>
      <c r="C35" s="27" t="s">
        <v>72</v>
      </c>
      <c r="D35" s="27" t="s">
        <v>73</v>
      </c>
      <c r="E35" s="9">
        <v>3</v>
      </c>
      <c r="F35" s="5">
        <f>StageTimes!$D$24</f>
        <v>0.0065740740740740655</v>
      </c>
      <c r="G35" s="5">
        <f>StageTimes!$G$24</f>
        <v>0.006064814814814801</v>
      </c>
      <c r="H35" s="5">
        <f>StageTimes!$J$24</f>
        <v>0.005844907407407396</v>
      </c>
      <c r="I35" s="5">
        <f>StageTimes!$M$24</f>
        <v>0.005752314814814807</v>
      </c>
      <c r="J35" s="5">
        <f>StageTimes!$P$24</f>
        <v>0.007905092592592644</v>
      </c>
      <c r="K35" s="5">
        <f>StageTimes!$S$24</f>
        <v>0.007638888888888862</v>
      </c>
      <c r="L35" s="5">
        <f>StageTimes!$V$24</f>
        <v>0.008113425925925899</v>
      </c>
      <c r="M35" s="5">
        <f>StageTimes!$Y$24</f>
        <v>0.007939814814814872</v>
      </c>
      <c r="O35" s="8">
        <f t="shared" si="1"/>
        <v>0.055833333333333346</v>
      </c>
    </row>
    <row r="36" spans="1:15" ht="12.75">
      <c r="A36" s="1">
        <v>4</v>
      </c>
      <c r="B36" s="1">
        <v>17</v>
      </c>
      <c r="C36" s="27" t="s">
        <v>67</v>
      </c>
      <c r="D36" s="27" t="s">
        <v>66</v>
      </c>
      <c r="E36" s="9">
        <v>3</v>
      </c>
      <c r="F36" s="5">
        <f>StageTimes!$D$21</f>
        <v>0.0063657407407407</v>
      </c>
      <c r="G36" s="5">
        <f>StageTimes!$G$21</f>
        <v>0.006238425925925994</v>
      </c>
      <c r="H36" s="5">
        <f>StageTimes!$J$21</f>
        <v>0.00593750000000004</v>
      </c>
      <c r="I36" s="5">
        <f>StageTimes!$M$21</f>
        <v>0.005821759259259207</v>
      </c>
      <c r="J36" s="5">
        <f>StageTimes!$P$21</f>
        <v>0.008194444444444393</v>
      </c>
      <c r="K36" s="5">
        <f>StageTimes!$S$21</f>
        <v>0.007905092592592533</v>
      </c>
      <c r="L36" s="5">
        <f>StageTimes!$V$21</f>
        <v>0.008171296296296315</v>
      </c>
      <c r="M36" s="5">
        <f>StageTimes!$Y$21</f>
        <v>0.008043981481481555</v>
      </c>
      <c r="O36" s="8">
        <f t="shared" si="1"/>
        <v>0.05667824074074074</v>
      </c>
    </row>
    <row r="37" spans="1:15" ht="12.75">
      <c r="A37" s="1">
        <v>5</v>
      </c>
      <c r="B37" s="1">
        <v>16</v>
      </c>
      <c r="C37" s="27" t="s">
        <v>64</v>
      </c>
      <c r="D37" s="27" t="s">
        <v>65</v>
      </c>
      <c r="E37" s="9">
        <v>3</v>
      </c>
      <c r="F37" s="5">
        <f>StageTimes!$D$20</f>
        <v>0.006608796296296349</v>
      </c>
      <c r="G37" s="5">
        <f>StageTimes!$G$20</f>
        <v>0.0065277777777777435</v>
      </c>
      <c r="H37" s="5">
        <f>StageTimes!$J$20</f>
        <v>0.0059374999999999845</v>
      </c>
      <c r="I37" s="5">
        <f>StageTimes!$M$20</f>
        <v>0.005763888888888846</v>
      </c>
      <c r="J37" s="5">
        <f>StageTimes!$P$20</f>
        <v>0.008020833333333366</v>
      </c>
      <c r="K37" s="5">
        <f>StageTimes!$S$20</f>
        <v>0.007835648148148189</v>
      </c>
      <c r="L37" s="5">
        <f>StageTimes!$V$20</f>
        <v>0.00810185185185186</v>
      </c>
      <c r="M37" s="5">
        <f>StageTimes!$Y$20</f>
        <v>0.008032407407407405</v>
      </c>
      <c r="O37" s="8">
        <f t="shared" si="1"/>
        <v>0.05682870370370374</v>
      </c>
    </row>
    <row r="38" spans="1:15" ht="12.75">
      <c r="A38" s="1">
        <v>6</v>
      </c>
      <c r="B38" s="1">
        <v>19</v>
      </c>
      <c r="C38" s="27" t="s">
        <v>71</v>
      </c>
      <c r="D38" s="27" t="s">
        <v>70</v>
      </c>
      <c r="E38" s="9">
        <v>1</v>
      </c>
      <c r="F38" s="5">
        <f>StageTimes!$D$23</f>
        <v>0.006400462962962983</v>
      </c>
      <c r="G38" s="5">
        <f>StageTimes!$G$23</f>
        <v>0.006122685185185217</v>
      </c>
      <c r="H38" s="5">
        <f>StageTimes!$J$23</f>
        <v>0.0071759259259259744</v>
      </c>
      <c r="I38" s="5">
        <f>StageTimes!$M$23</f>
        <v>0.005925925925925946</v>
      </c>
      <c r="J38" s="5">
        <f>StageTimes!$P$23</f>
        <v>0.007986111111111138</v>
      </c>
      <c r="K38" s="5">
        <f>StageTimes!$S$23</f>
        <v>0.007939814814814872</v>
      </c>
      <c r="L38" s="5">
        <f>StageTimes!$V$23</f>
        <v>0.008159722222222276</v>
      </c>
      <c r="M38" s="5">
        <f>StageTimes!$Y$23</f>
        <v>0.008194444444444393</v>
      </c>
      <c r="O38" s="8">
        <f t="shared" si="1"/>
        <v>0.0579050925925928</v>
      </c>
    </row>
    <row r="39" spans="1:15" ht="12.75">
      <c r="A39" s="1">
        <v>7</v>
      </c>
      <c r="B39" s="1">
        <v>42</v>
      </c>
      <c r="C39" s="27" t="s">
        <v>108</v>
      </c>
      <c r="D39" s="27" t="s">
        <v>109</v>
      </c>
      <c r="E39" s="9">
        <v>3</v>
      </c>
      <c r="F39" s="5">
        <f>StageTimes!$D$46</f>
        <v>0.00694444444444442</v>
      </c>
      <c r="G39" s="5">
        <f>StageTimes!$G$46</f>
        <v>0.0066319444444444264</v>
      </c>
      <c r="H39" s="5">
        <f>StageTimes!$J$46</f>
        <v>0.006157407407407389</v>
      </c>
      <c r="I39" s="5">
        <f>StageTimes!$M$46</f>
        <v>0.006099537037037084</v>
      </c>
      <c r="J39" s="5">
        <f>StageTimes!$P$46</f>
        <v>0.009155092592592617</v>
      </c>
      <c r="K39" s="5">
        <f>StageTimes!$S$46</f>
        <v>0.008275462962962887</v>
      </c>
      <c r="L39" s="5">
        <f>StageTimes!$V$46</f>
        <v>0.008437499999999876</v>
      </c>
      <c r="M39" s="5">
        <f>StageTimes!$Y$46</f>
        <v>0.008391203703703609</v>
      </c>
      <c r="O39" s="8">
        <f t="shared" si="1"/>
        <v>0.06009259259259231</v>
      </c>
    </row>
    <row r="40" spans="1:15" ht="12.75">
      <c r="A40" s="1">
        <v>8</v>
      </c>
      <c r="B40" s="1">
        <v>15</v>
      </c>
      <c r="C40" s="27" t="s">
        <v>63</v>
      </c>
      <c r="D40" s="27" t="s">
        <v>62</v>
      </c>
      <c r="E40" s="9">
        <v>3</v>
      </c>
      <c r="F40" s="5">
        <f>StageTimes!$D$19</f>
        <v>0.006458333333333344</v>
      </c>
      <c r="G40" s="5">
        <f>StageTimes!$G$19</f>
        <v>0.006215277777777806</v>
      </c>
      <c r="H40" s="5">
        <f>StageTimes!$J$19</f>
        <v>0.00593750000000004</v>
      </c>
      <c r="I40" s="5">
        <f>StageTimes!$M$19</f>
        <v>0.005775462962962996</v>
      </c>
      <c r="J40" s="5">
        <f>StageTimes!$P$19</f>
        <v>0.008009259259259216</v>
      </c>
      <c r="K40" s="5">
        <f>StageTimes!$S$19</f>
        <v>0.007719907407407467</v>
      </c>
      <c r="L40" s="5">
        <f>StageTimes!$V$19</f>
        <v>0.008055555555555594</v>
      </c>
      <c r="M40" s="5">
        <f>StageTimes!$Y$19</f>
        <v>0.013888888888888888</v>
      </c>
      <c r="O40" s="8">
        <f t="shared" si="1"/>
        <v>0.06206018518518535</v>
      </c>
    </row>
    <row r="41" spans="1:15" ht="12.75">
      <c r="A41" s="1">
        <v>9</v>
      </c>
      <c r="B41" s="1">
        <v>43</v>
      </c>
      <c r="C41" s="27" t="s">
        <v>111</v>
      </c>
      <c r="D41" s="27" t="s">
        <v>110</v>
      </c>
      <c r="E41" s="9">
        <v>3</v>
      </c>
      <c r="F41" s="5">
        <f>StageTimes!$D$47</f>
        <v>0.008784722222222208</v>
      </c>
      <c r="G41" s="5">
        <f>StageTimes!$G$47</f>
        <v>0.007453703703703685</v>
      </c>
      <c r="H41" s="5">
        <f>StageTimes!$J$47</f>
        <v>0.006921296296296231</v>
      </c>
      <c r="I41" s="5">
        <f>StageTimes!$M$47</f>
        <v>0.006909722222222248</v>
      </c>
      <c r="J41" s="5">
        <f>StageTimes!$P$47</f>
        <v>0.009201388888888884</v>
      </c>
      <c r="K41" s="5">
        <f>StageTimes!$S$47</f>
        <v>0.008761574074074074</v>
      </c>
      <c r="L41" s="5">
        <f>StageTimes!$V$47</f>
        <v>0.010763888888888906</v>
      </c>
      <c r="M41" s="5">
        <f>StageTimes!$Y$47</f>
        <v>0.011793981481481475</v>
      </c>
      <c r="O41" s="8">
        <f t="shared" si="1"/>
        <v>0.07059027777777771</v>
      </c>
    </row>
    <row r="42" spans="1:15" ht="12.75">
      <c r="A42" s="1">
        <v>10</v>
      </c>
      <c r="B42" s="1">
        <v>24</v>
      </c>
      <c r="C42" s="27" t="s">
        <v>80</v>
      </c>
      <c r="D42" s="27" t="s">
        <v>81</v>
      </c>
      <c r="E42" s="9">
        <v>3</v>
      </c>
      <c r="F42" s="5">
        <f>StageTimes!$D$28</f>
        <v>0.006817129629629659</v>
      </c>
      <c r="G42" s="5">
        <f>StageTimes!$G$28</f>
        <v>0.006354166666666661</v>
      </c>
      <c r="H42" s="5">
        <f>StageTimes!$J$28</f>
        <v>0.0071180555555556135</v>
      </c>
      <c r="I42" s="5">
        <f>StageTimes!$M$28</f>
        <v>0.0060300925925925175</v>
      </c>
      <c r="J42" s="5">
        <f>StageTimes!$P$28</f>
        <v>0.013888888888888888</v>
      </c>
      <c r="K42" s="5">
        <f>StageTimes!$S$28</f>
        <v>0.013888888888888888</v>
      </c>
      <c r="L42" s="5">
        <f>StageTimes!$V$28</f>
        <v>0.00883101851851853</v>
      </c>
      <c r="M42" s="5">
        <f>StageTimes!$Y$28</f>
        <v>0.008379629629629681</v>
      </c>
      <c r="O42" s="8">
        <f t="shared" si="1"/>
        <v>0.07130787037037044</v>
      </c>
    </row>
    <row r="43" spans="1:15" ht="12.75">
      <c r="A43" s="1"/>
      <c r="B43" s="1">
        <v>12</v>
      </c>
      <c r="C43" s="27" t="s">
        <v>125</v>
      </c>
      <c r="D43" s="27" t="s">
        <v>124</v>
      </c>
      <c r="E43" s="9">
        <v>3</v>
      </c>
      <c r="F43" s="5">
        <f>StageTimes!$D$16</f>
        <v>0.0068749999999999645</v>
      </c>
      <c r="G43" s="5">
        <f>StageTimes!$G$16</f>
        <v>0.006423611111111116</v>
      </c>
      <c r="H43" s="5">
        <f>StageTimes!$J$16</f>
        <v>0.006168981481481484</v>
      </c>
      <c r="I43" s="5">
        <f>StageTimes!$M$16</f>
        <v>0.006087962962962934</v>
      </c>
      <c r="J43" s="5">
        <f>StageTimes!$P$16</f>
        <v>0.008414351851851909</v>
      </c>
      <c r="K43" s="5">
        <f>StageTimes!$S$16</f>
        <v>0.008171296296296315</v>
      </c>
      <c r="L43" s="5"/>
      <c r="M43" s="5"/>
      <c r="O43" s="8" t="s">
        <v>139</v>
      </c>
    </row>
    <row r="44" spans="1:15" ht="12.75">
      <c r="A44" s="1"/>
      <c r="B44" s="1">
        <v>22</v>
      </c>
      <c r="C44" s="27" t="s">
        <v>76</v>
      </c>
      <c r="D44" s="27" t="s">
        <v>77</v>
      </c>
      <c r="E44" s="9">
        <v>3</v>
      </c>
      <c r="F44" s="5">
        <f>StageTimes!$D$26</f>
        <v>0.007500000000000007</v>
      </c>
      <c r="G44" s="5"/>
      <c r="H44" s="5"/>
      <c r="I44" s="5"/>
      <c r="J44" s="5"/>
      <c r="K44" s="5"/>
      <c r="L44" s="5"/>
      <c r="M44" s="5"/>
      <c r="O44" s="8" t="s">
        <v>135</v>
      </c>
    </row>
    <row r="45" ht="12.75">
      <c r="A45" s="1"/>
    </row>
    <row r="46" spans="1:13" s="7" customFormat="1" ht="15.75">
      <c r="A46" s="22" t="s">
        <v>30</v>
      </c>
      <c r="B46" s="1"/>
      <c r="C46"/>
      <c r="D46"/>
      <c r="E46" s="9"/>
      <c r="F46" s="5"/>
      <c r="G46" s="5"/>
      <c r="H46" s="5"/>
      <c r="I46" s="5"/>
      <c r="J46" s="5"/>
      <c r="K46" s="5"/>
      <c r="L46" s="5"/>
      <c r="M46" s="5"/>
    </row>
    <row r="47" spans="1:15" s="7" customFormat="1" ht="15.75">
      <c r="A47" s="6" t="s">
        <v>10</v>
      </c>
      <c r="B47" s="7" t="s">
        <v>0</v>
      </c>
      <c r="C47" s="7" t="s">
        <v>11</v>
      </c>
      <c r="D47" s="7" t="s">
        <v>12</v>
      </c>
      <c r="E47" s="7" t="s">
        <v>21</v>
      </c>
      <c r="F47" s="7" t="s">
        <v>13</v>
      </c>
      <c r="G47" s="7" t="s">
        <v>14</v>
      </c>
      <c r="H47" s="7" t="s">
        <v>15</v>
      </c>
      <c r="I47" s="7" t="s">
        <v>16</v>
      </c>
      <c r="J47" s="7" t="s">
        <v>17</v>
      </c>
      <c r="K47" s="7" t="s">
        <v>18</v>
      </c>
      <c r="L47" s="7" t="s">
        <v>34</v>
      </c>
      <c r="M47" s="7" t="s">
        <v>35</v>
      </c>
      <c r="N47" s="7" t="s">
        <v>19</v>
      </c>
      <c r="O47" s="7" t="s">
        <v>20</v>
      </c>
    </row>
    <row r="48" spans="1:15" ht="12.75">
      <c r="A48" s="1">
        <v>1</v>
      </c>
      <c r="B48" s="1">
        <v>8</v>
      </c>
      <c r="C48" s="27" t="s">
        <v>55</v>
      </c>
      <c r="D48" s="27" t="s">
        <v>54</v>
      </c>
      <c r="E48" s="9">
        <v>4</v>
      </c>
      <c r="F48" s="5">
        <f>StageTimes!$D$12</f>
        <v>0.0063773148148148495</v>
      </c>
      <c r="G48" s="5">
        <f>StageTimes!$G$12</f>
        <v>0.006064814814814801</v>
      </c>
      <c r="H48" s="5">
        <f>StageTimes!$J$12</f>
        <v>0.005729166666666674</v>
      </c>
      <c r="I48" s="5">
        <f>StageTimes!$M$12</f>
        <v>0.005671296296296258</v>
      </c>
      <c r="J48" s="5">
        <f>StageTimes!$P$12</f>
        <v>0.007719907407407467</v>
      </c>
      <c r="K48" s="5">
        <f>StageTimes!$S$12</f>
        <v>0.007627314814814823</v>
      </c>
      <c r="L48" s="5">
        <f>StageTimes!$V$12</f>
        <v>0.007905092592592644</v>
      </c>
      <c r="M48" s="5">
        <f>StageTimes!$Y$12</f>
        <v>0.007824074074074039</v>
      </c>
      <c r="O48" s="8">
        <f>SUM(F48:N48)</f>
        <v>0.054918981481481555</v>
      </c>
    </row>
    <row r="49" spans="1:15" ht="12.75">
      <c r="A49" s="1">
        <v>2</v>
      </c>
      <c r="B49" s="1">
        <v>21</v>
      </c>
      <c r="C49" s="27" t="s">
        <v>75</v>
      </c>
      <c r="D49" s="27" t="s">
        <v>74</v>
      </c>
      <c r="E49" s="9">
        <v>4</v>
      </c>
      <c r="F49" s="5">
        <f>StageTimes!$D$25</f>
        <v>0.006724537037037015</v>
      </c>
      <c r="G49" s="5">
        <f>StageTimes!$G$25</f>
        <v>0.006377314814814794</v>
      </c>
      <c r="H49" s="5">
        <f>StageTimes!$J$25</f>
        <v>0.006168981481481539</v>
      </c>
      <c r="I49" s="5">
        <f>StageTimes!$M$25</f>
        <v>0.006099537037036973</v>
      </c>
      <c r="J49" s="5">
        <f>StageTimes!$P$25</f>
        <v>0.008333333333333304</v>
      </c>
      <c r="K49" s="5">
        <f>StageTimes!$S$25</f>
        <v>0.008194444444444504</v>
      </c>
      <c r="L49" s="5">
        <f>StageTimes!$V$25</f>
        <v>0.008414351851851798</v>
      </c>
      <c r="M49" s="5">
        <f>StageTimes!$Y$25</f>
        <v>0.00839120370370372</v>
      </c>
      <c r="O49" s="8">
        <f>SUM(F49:N49)</f>
        <v>0.05870370370370365</v>
      </c>
    </row>
    <row r="50" spans="1:15" ht="12.75">
      <c r="A50" s="1"/>
      <c r="B50" s="1">
        <v>7</v>
      </c>
      <c r="C50" s="27" t="s">
        <v>52</v>
      </c>
      <c r="D50" s="27" t="s">
        <v>53</v>
      </c>
      <c r="E50" s="9">
        <v>4</v>
      </c>
      <c r="F50" s="5">
        <f>StageTimes!$D$11</f>
        <v>0.006342592592592622</v>
      </c>
      <c r="G50" s="5">
        <f>StageTimes!$G$11</f>
        <v>0.006087962962962934</v>
      </c>
      <c r="H50" s="5">
        <f>StageTimes!$J$11</f>
        <v>0.00556712962962963</v>
      </c>
      <c r="I50" s="5">
        <f>StageTimes!$M$11</f>
        <v>0.005543981481481497</v>
      </c>
      <c r="J50" s="5">
        <f>StageTimes!$P$11</f>
        <v>0.013888888888888888</v>
      </c>
      <c r="K50" s="5">
        <f>StageTimes!$S$11</f>
        <v>0.007523148148148251</v>
      </c>
      <c r="L50" s="5"/>
      <c r="M50" s="5"/>
      <c r="O50" s="8"/>
    </row>
    <row r="51" spans="1:15" ht="12.75">
      <c r="A51" s="1"/>
      <c r="B51" s="1"/>
      <c r="C51" s="27"/>
      <c r="D51" s="27"/>
      <c r="F51" s="5"/>
      <c r="G51" s="5"/>
      <c r="H51" s="5"/>
      <c r="I51" s="5"/>
      <c r="J51" s="5"/>
      <c r="K51" s="5"/>
      <c r="L51" s="5"/>
      <c r="M51" s="5"/>
      <c r="O51" s="8"/>
    </row>
    <row r="52" spans="1:13" s="7" customFormat="1" ht="15.75">
      <c r="A52" s="22" t="s">
        <v>31</v>
      </c>
      <c r="B52" s="1"/>
      <c r="C52"/>
      <c r="D52"/>
      <c r="E52" s="9"/>
      <c r="F52" s="5"/>
      <c r="G52" s="5"/>
      <c r="H52" s="5"/>
      <c r="I52" s="5"/>
      <c r="J52" s="5"/>
      <c r="K52" s="5"/>
      <c r="L52" s="5"/>
      <c r="M52" s="5"/>
    </row>
    <row r="53" spans="1:15" s="7" customFormat="1" ht="15.75">
      <c r="A53" s="6" t="s">
        <v>10</v>
      </c>
      <c r="B53" s="7" t="s">
        <v>0</v>
      </c>
      <c r="C53" s="7" t="s">
        <v>11</v>
      </c>
      <c r="D53" s="7" t="s">
        <v>12</v>
      </c>
      <c r="E53" s="7" t="s">
        <v>21</v>
      </c>
      <c r="F53" s="7" t="s">
        <v>13</v>
      </c>
      <c r="G53" s="7" t="s">
        <v>14</v>
      </c>
      <c r="H53" s="7" t="s">
        <v>15</v>
      </c>
      <c r="I53" s="7" t="s">
        <v>16</v>
      </c>
      <c r="J53" s="7" t="s">
        <v>17</v>
      </c>
      <c r="K53" s="7" t="s">
        <v>18</v>
      </c>
      <c r="L53" s="7" t="s">
        <v>34</v>
      </c>
      <c r="M53" s="7" t="s">
        <v>35</v>
      </c>
      <c r="N53" s="7" t="s">
        <v>19</v>
      </c>
      <c r="O53" s="7" t="s">
        <v>20</v>
      </c>
    </row>
    <row r="54" spans="1:15" ht="12.75">
      <c r="A54" s="1">
        <v>1</v>
      </c>
      <c r="B54" s="1">
        <v>3</v>
      </c>
      <c r="C54" s="27" t="s">
        <v>46</v>
      </c>
      <c r="D54" s="27" t="s">
        <v>47</v>
      </c>
      <c r="E54" s="9">
        <v>5</v>
      </c>
      <c r="F54" s="5">
        <f>StageTimes!$D$7</f>
        <v>0.005624999999999991</v>
      </c>
      <c r="G54" s="5">
        <f>StageTimes!$G$7</f>
        <v>0.005451388888888908</v>
      </c>
      <c r="H54" s="5">
        <f>StageTimes!$J$7</f>
        <v>0.005300925925925959</v>
      </c>
      <c r="I54" s="5">
        <f>StageTimes!$M$7</f>
        <v>0.005173611111111032</v>
      </c>
      <c r="J54" s="5">
        <f>StageTimes!$P$7</f>
        <v>0.007152777777777786</v>
      </c>
      <c r="K54" s="5">
        <f>StageTimes!$S$7</f>
        <v>0.007013888888888875</v>
      </c>
      <c r="L54" s="5">
        <f>StageTimes!$V$7</f>
        <v>0.007303240740740735</v>
      </c>
      <c r="M54" s="5">
        <f>StageTimes!$Y$7</f>
        <v>0.007395833333333379</v>
      </c>
      <c r="O54" s="8">
        <f>SUM(F54:N54)</f>
        <v>0.050416666666666665</v>
      </c>
    </row>
    <row r="55" spans="1:15" ht="12.75">
      <c r="A55" s="1">
        <v>2</v>
      </c>
      <c r="B55" s="1">
        <v>2</v>
      </c>
      <c r="C55" s="27" t="s">
        <v>45</v>
      </c>
      <c r="D55" s="27" t="s">
        <v>44</v>
      </c>
      <c r="E55" s="9">
        <v>5</v>
      </c>
      <c r="F55" s="5">
        <f>StageTimes!$D$6</f>
        <v>0.005868055555555529</v>
      </c>
      <c r="G55" s="5">
        <f>StageTimes!$G$6</f>
        <v>0.005590277777777819</v>
      </c>
      <c r="H55" s="5">
        <f>StageTimes!$J$6</f>
        <v>0.005405092592592586</v>
      </c>
      <c r="I55" s="5">
        <f>StageTimes!$M$6</f>
        <v>0.005416666666666681</v>
      </c>
      <c r="J55" s="5">
        <f>StageTimes!$P$6</f>
        <v>0.007303240740740735</v>
      </c>
      <c r="K55" s="5">
        <f>StageTimes!$S$6</f>
        <v>0.0070717592592592915</v>
      </c>
      <c r="L55" s="5">
        <f>StageTimes!$V$6</f>
        <v>0.007384259259259229</v>
      </c>
      <c r="M55" s="5">
        <f>StageTimes!$Y$6</f>
        <v>0.007731481481481395</v>
      </c>
      <c r="O55" s="8">
        <f>SUM(F55:N55)</f>
        <v>0.051770833333333266</v>
      </c>
    </row>
    <row r="56" spans="1:15" ht="12.75">
      <c r="A56" s="1">
        <v>3</v>
      </c>
      <c r="B56" s="1">
        <v>10</v>
      </c>
      <c r="C56" s="27" t="s">
        <v>59</v>
      </c>
      <c r="D56" s="27" t="s">
        <v>58</v>
      </c>
      <c r="E56" s="9">
        <v>5</v>
      </c>
      <c r="F56" s="5">
        <f>StageTimes!$D$14</f>
        <v>0.006273148148148167</v>
      </c>
      <c r="G56" s="5">
        <f>StageTimes!$G$14</f>
        <v>0.006099537037037084</v>
      </c>
      <c r="H56" s="5">
        <f>StageTimes!$J$14</f>
        <v>0.005798611111111129</v>
      </c>
      <c r="I56" s="5">
        <f>StageTimes!$M$14</f>
        <v>0.005624999999999991</v>
      </c>
      <c r="J56" s="5">
        <f>StageTimes!$P$14</f>
        <v>0.007719907407407356</v>
      </c>
      <c r="K56" s="5">
        <f>StageTimes!$S$14</f>
        <v>0.00753472222222229</v>
      </c>
      <c r="L56" s="5">
        <f>StageTimes!$V$14</f>
        <v>0.007986111111111138</v>
      </c>
      <c r="M56" s="5">
        <f>StageTimes!$Y$14</f>
        <v>0.007893518518518605</v>
      </c>
      <c r="O56" s="8">
        <f>SUM(F56:N56)</f>
        <v>0.05493055555555576</v>
      </c>
    </row>
    <row r="57" spans="1:15" ht="12.75">
      <c r="A57" s="1">
        <v>4</v>
      </c>
      <c r="B57" s="1">
        <v>9</v>
      </c>
      <c r="C57" s="27" t="s">
        <v>56</v>
      </c>
      <c r="D57" s="27" t="s">
        <v>57</v>
      </c>
      <c r="E57" s="9">
        <v>5</v>
      </c>
      <c r="F57" s="5">
        <f>StageTimes!$D$13</f>
        <v>0.006388888888888888</v>
      </c>
      <c r="G57" s="5">
        <f>StageTimes!$G$13</f>
        <v>0.006122685185185106</v>
      </c>
      <c r="H57" s="5">
        <f>StageTimes!$J$13</f>
        <v>0.0059374999999999845</v>
      </c>
      <c r="I57" s="5">
        <f>StageTimes!$M$13</f>
        <v>0.005960648148148173</v>
      </c>
      <c r="J57" s="5">
        <f>StageTimes!$P$13</f>
        <v>0.007905092592592533</v>
      </c>
      <c r="K57" s="5">
        <f>StageTimes!$S$13</f>
        <v>0.0077662037037036225</v>
      </c>
      <c r="L57" s="5">
        <f>StageTimes!$V$13</f>
        <v>0.007916666666666572</v>
      </c>
      <c r="M57" s="5">
        <f>StageTimes!$Y$13</f>
        <v>0.00795138888888891</v>
      </c>
      <c r="O57" s="8">
        <f>SUM(F57:N57)</f>
        <v>0.05594907407407379</v>
      </c>
    </row>
    <row r="58" spans="1:15" ht="12.75">
      <c r="A58" s="1">
        <v>5</v>
      </c>
      <c r="B58" s="1">
        <v>41</v>
      </c>
      <c r="C58" s="27" t="s">
        <v>107</v>
      </c>
      <c r="D58" s="27" t="s">
        <v>106</v>
      </c>
      <c r="E58" s="9">
        <v>5</v>
      </c>
      <c r="F58" s="5">
        <f>StageTimes!$D$45</f>
        <v>0.007152777777777786</v>
      </c>
      <c r="G58" s="5">
        <f>StageTimes!$G$45</f>
        <v>0.006932870370370381</v>
      </c>
      <c r="H58" s="5">
        <f>StageTimes!$J$45</f>
        <v>0.006458333333333399</v>
      </c>
      <c r="I58" s="5">
        <f>StageTimes!$M$45</f>
        <v>0.006354166666666661</v>
      </c>
      <c r="J58" s="5">
        <f>StageTimes!$P$45</f>
        <v>0.008923611111111174</v>
      </c>
      <c r="K58" s="5">
        <f>StageTimes!$S$45</f>
        <v>0.008611111111111125</v>
      </c>
      <c r="L58" s="5">
        <f>StageTimes!$V$45</f>
        <v>0.009166666666666656</v>
      </c>
      <c r="M58" s="5">
        <f>StageTimes!$Y$45</f>
        <v>0.013888888888888888</v>
      </c>
      <c r="O58" s="8">
        <f>SUM(F58:N58)</f>
        <v>0.06748842592592608</v>
      </c>
    </row>
    <row r="59" spans="1:15" ht="12.75">
      <c r="A59" s="1"/>
      <c r="B59" s="1">
        <v>1</v>
      </c>
      <c r="C59" s="27" t="s">
        <v>42</v>
      </c>
      <c r="D59" s="27" t="s">
        <v>43</v>
      </c>
      <c r="E59" s="9">
        <v>5</v>
      </c>
      <c r="F59" s="5">
        <f>StageTimes!$D$5</f>
        <v>0.006030092592592573</v>
      </c>
      <c r="G59" s="5"/>
      <c r="H59" s="5"/>
      <c r="I59" s="5"/>
      <c r="J59" s="5"/>
      <c r="K59" s="5"/>
      <c r="L59" s="5"/>
      <c r="M59" s="5"/>
      <c r="O59" s="8" t="s">
        <v>132</v>
      </c>
    </row>
    <row r="60" spans="1:15" ht="12.75">
      <c r="A60" s="1"/>
      <c r="B60" s="1">
        <v>4</v>
      </c>
      <c r="C60" s="27" t="s">
        <v>49</v>
      </c>
      <c r="D60" s="27" t="s">
        <v>48</v>
      </c>
      <c r="E60" s="9">
        <v>5</v>
      </c>
      <c r="F60" s="5">
        <f>StageTimes!$D$8</f>
        <v>0.006099537037037028</v>
      </c>
      <c r="G60" s="5">
        <f>StageTimes!$G$8</f>
        <v>0.005856481481481546</v>
      </c>
      <c r="H60" s="5">
        <f>StageTimes!$J$8</f>
        <v>0.005648148148148124</v>
      </c>
      <c r="I60" s="5">
        <f>StageTimes!$M$8</f>
        <v>0.005567129629629686</v>
      </c>
      <c r="J60" s="5">
        <f>StageTimes!$P$8</f>
        <v>0.007430555555555607</v>
      </c>
      <c r="K60" s="5"/>
      <c r="L60" s="5"/>
      <c r="M60" s="5"/>
      <c r="O60" s="8" t="s">
        <v>138</v>
      </c>
    </row>
    <row r="61" spans="1:15" ht="12.75">
      <c r="A61" s="1"/>
      <c r="B61" s="1">
        <v>11</v>
      </c>
      <c r="C61" s="27" t="s">
        <v>122</v>
      </c>
      <c r="D61" s="27" t="s">
        <v>123</v>
      </c>
      <c r="E61" s="9">
        <v>5</v>
      </c>
      <c r="F61" s="5">
        <f>StageTimes!$D$15</f>
        <v>0.006307870370370394</v>
      </c>
      <c r="G61" s="5">
        <f>StageTimes!$G$15</f>
        <v>0.0060763888888888395</v>
      </c>
      <c r="H61" s="5">
        <f>StageTimes!$J$15</f>
        <v>0.005821759259259318</v>
      </c>
      <c r="I61" s="5">
        <f>StageTimes!$M$15</f>
        <v>0.005740740740740713</v>
      </c>
      <c r="J61" s="5">
        <f>StageTimes!$P$15</f>
        <v>0.007743055555555545</v>
      </c>
      <c r="K61" s="5">
        <f>StageTimes!$S$15</f>
        <v>0.007615740740740673</v>
      </c>
      <c r="L61" s="5">
        <f>StageTimes!$V$15</f>
        <v>0.008020833333333255</v>
      </c>
      <c r="M61" s="5"/>
      <c r="O61" s="8"/>
    </row>
    <row r="62" spans="1:15" ht="12.75">
      <c r="A62" s="1"/>
      <c r="B62" s="1">
        <v>13</v>
      </c>
      <c r="C62" s="27" t="s">
        <v>126</v>
      </c>
      <c r="D62" s="27" t="s">
        <v>127</v>
      </c>
      <c r="E62" s="9">
        <v>5</v>
      </c>
      <c r="F62" s="5">
        <f>StageTimes!$D$17</f>
        <v>0.010416666666666666</v>
      </c>
      <c r="G62" s="5"/>
      <c r="H62" s="5"/>
      <c r="I62" s="5"/>
      <c r="J62" s="5"/>
      <c r="K62" s="5"/>
      <c r="L62" s="5"/>
      <c r="M62" s="5"/>
      <c r="O62" s="8"/>
    </row>
    <row r="63" ht="12.75">
      <c r="A63" s="1"/>
    </row>
    <row r="64" spans="1:15" ht="12.75">
      <c r="A64" s="1"/>
      <c r="B64" s="1"/>
      <c r="C64" s="27"/>
      <c r="D64" s="27"/>
      <c r="F64" s="5"/>
      <c r="G64" s="5"/>
      <c r="H64" s="5"/>
      <c r="I64" s="5"/>
      <c r="J64" s="5"/>
      <c r="K64" s="5"/>
      <c r="L64" s="5"/>
      <c r="M64" s="5"/>
      <c r="O64" s="8"/>
    </row>
    <row r="65" spans="1:15" ht="12.75">
      <c r="A65" s="1"/>
      <c r="B65" s="1"/>
      <c r="C65" s="27"/>
      <c r="D65" s="27"/>
      <c r="F65" s="5"/>
      <c r="G65" s="5"/>
      <c r="H65" s="5"/>
      <c r="I65" s="5"/>
      <c r="J65" s="5"/>
      <c r="K65" s="5"/>
      <c r="L65" s="5"/>
      <c r="M65" s="5"/>
      <c r="O65" s="8"/>
    </row>
    <row r="66" spans="1:15" ht="12.75">
      <c r="A66" s="1"/>
      <c r="B66" s="1"/>
      <c r="C66" s="27"/>
      <c r="F66" s="5"/>
      <c r="G66" s="5"/>
      <c r="H66" s="5"/>
      <c r="I66" s="5"/>
      <c r="J66" s="5"/>
      <c r="K66" s="5"/>
      <c r="L66" s="5"/>
      <c r="M66" s="5"/>
      <c r="O66" s="8"/>
    </row>
    <row r="67" spans="1:15" ht="12.75">
      <c r="A67" s="1"/>
      <c r="B67" s="1"/>
      <c r="F67" s="5"/>
      <c r="G67" s="5"/>
      <c r="H67" s="5"/>
      <c r="I67" s="5"/>
      <c r="J67" s="5"/>
      <c r="K67" s="5"/>
      <c r="L67" s="5"/>
      <c r="M67" s="5"/>
      <c r="O67" s="8"/>
    </row>
    <row r="68" spans="1:15" ht="12.75">
      <c r="A68" s="1"/>
      <c r="B68" s="1"/>
      <c r="F68" s="5"/>
      <c r="G68" s="5"/>
      <c r="H68" s="5"/>
      <c r="I68" s="5"/>
      <c r="J68" s="5"/>
      <c r="K68" s="5"/>
      <c r="L68" s="5"/>
      <c r="M68" s="5"/>
      <c r="O68" s="8"/>
    </row>
    <row r="69" spans="1:15" ht="12.75">
      <c r="A69" s="1"/>
      <c r="B69" s="1"/>
      <c r="F69" s="5"/>
      <c r="G69" s="5"/>
      <c r="H69" s="5"/>
      <c r="I69" s="5"/>
      <c r="J69" s="5"/>
      <c r="K69" s="5"/>
      <c r="L69" s="5"/>
      <c r="M69" s="5"/>
      <c r="O69" s="8"/>
    </row>
    <row r="70" spans="1:15" ht="12.75">
      <c r="A70" s="1"/>
      <c r="B70" s="1"/>
      <c r="F70" s="5"/>
      <c r="G70" s="5"/>
      <c r="H70" s="5"/>
      <c r="I70" s="5"/>
      <c r="J70" s="5"/>
      <c r="K70" s="5"/>
      <c r="L70" s="5"/>
      <c r="M70" s="5"/>
      <c r="O70" s="8"/>
    </row>
    <row r="71" spans="1:15" ht="12.75">
      <c r="A71" s="1"/>
      <c r="B71" s="1"/>
      <c r="F71" s="5"/>
      <c r="G71" s="5"/>
      <c r="H71" s="5"/>
      <c r="I71" s="5"/>
      <c r="J71" s="5"/>
      <c r="K71" s="5"/>
      <c r="L71" s="5"/>
      <c r="M71" s="5"/>
      <c r="O71" s="8"/>
    </row>
    <row r="72" spans="1:15" ht="12.75">
      <c r="A72" s="1"/>
      <c r="B72" s="1"/>
      <c r="F72" s="5"/>
      <c r="G72" s="5"/>
      <c r="H72" s="5"/>
      <c r="I72" s="5"/>
      <c r="J72" s="5"/>
      <c r="K72" s="5"/>
      <c r="L72" s="5"/>
      <c r="M72" s="5"/>
      <c r="O72" s="8"/>
    </row>
    <row r="73" spans="1:15" ht="12.75">
      <c r="A73" s="1"/>
      <c r="B73" s="1"/>
      <c r="F73" s="5"/>
      <c r="G73" s="5"/>
      <c r="H73" s="5"/>
      <c r="I73" s="5"/>
      <c r="J73" s="5"/>
      <c r="K73" s="5"/>
      <c r="L73" s="5"/>
      <c r="M73" s="5"/>
      <c r="O73" s="8"/>
    </row>
    <row r="74" spans="1:15" ht="12.75">
      <c r="A74" s="1"/>
      <c r="B74" s="1"/>
      <c r="F74" s="5"/>
      <c r="G74" s="5"/>
      <c r="H74" s="5"/>
      <c r="I74" s="5"/>
      <c r="J74" s="5"/>
      <c r="K74" s="5"/>
      <c r="L74" s="5"/>
      <c r="M74" s="5"/>
      <c r="O74" s="8"/>
    </row>
    <row r="75" spans="1:15" ht="12.75">
      <c r="A75" s="1"/>
      <c r="B75" s="1"/>
      <c r="F75" s="5"/>
      <c r="G75" s="5"/>
      <c r="H75" s="5"/>
      <c r="I75" s="5"/>
      <c r="J75" s="5"/>
      <c r="K75" s="5"/>
      <c r="L75" s="5"/>
      <c r="M75" s="5"/>
      <c r="O75" s="8"/>
    </row>
    <row r="76" spans="1:15" ht="12.75">
      <c r="A76" s="1"/>
      <c r="B76" s="1"/>
      <c r="F76" s="5"/>
      <c r="G76" s="5"/>
      <c r="H76" s="5"/>
      <c r="I76" s="5"/>
      <c r="J76" s="5"/>
      <c r="K76" s="5"/>
      <c r="L76" s="5"/>
      <c r="M76" s="5"/>
      <c r="O76" s="8"/>
    </row>
    <row r="77" spans="1:15" ht="12.75">
      <c r="A77" s="1"/>
      <c r="B77" s="1"/>
      <c r="F77" s="5"/>
      <c r="G77" s="5"/>
      <c r="H77" s="5"/>
      <c r="I77" s="5"/>
      <c r="J77" s="5"/>
      <c r="K77" s="5"/>
      <c r="L77" s="5"/>
      <c r="M77" s="5"/>
      <c r="O77" s="8"/>
    </row>
    <row r="78" spans="1:15" ht="12.75">
      <c r="A78" s="1"/>
      <c r="B78" s="1"/>
      <c r="F78" s="5"/>
      <c r="G78" s="5"/>
      <c r="H78" s="5"/>
      <c r="I78" s="5"/>
      <c r="J78" s="5"/>
      <c r="K78" s="5"/>
      <c r="L78" s="5"/>
      <c r="M78" s="5"/>
      <c r="O78" s="8"/>
    </row>
    <row r="79" spans="1:15" ht="12.75">
      <c r="A79" s="1"/>
      <c r="B79" s="1"/>
      <c r="F79" s="5"/>
      <c r="G79" s="5"/>
      <c r="H79" s="5"/>
      <c r="I79" s="5"/>
      <c r="J79" s="5"/>
      <c r="K79" s="5"/>
      <c r="L79" s="5"/>
      <c r="M79" s="5"/>
      <c r="O79" s="8"/>
    </row>
    <row r="80" spans="1:15" ht="12.75">
      <c r="A80" s="1"/>
      <c r="B80" s="1"/>
      <c r="F80" s="5"/>
      <c r="G80" s="5"/>
      <c r="H80" s="5"/>
      <c r="I80" s="5"/>
      <c r="J80" s="5"/>
      <c r="K80" s="5"/>
      <c r="L80" s="5"/>
      <c r="M80" s="5"/>
      <c r="O80" s="8"/>
    </row>
    <row r="81" spans="1:15" ht="12.75">
      <c r="A81" s="1"/>
      <c r="B81" s="1"/>
      <c r="F81" s="5"/>
      <c r="G81" s="5"/>
      <c r="H81" s="5"/>
      <c r="I81" s="5"/>
      <c r="J81" s="5"/>
      <c r="K81" s="5"/>
      <c r="L81" s="5"/>
      <c r="M81" s="5"/>
      <c r="O81" s="8"/>
    </row>
    <row r="82" spans="1:15" ht="12.75">
      <c r="A82" s="1"/>
      <c r="B82" s="1"/>
      <c r="F82" s="5"/>
      <c r="G82" s="5"/>
      <c r="H82" s="5"/>
      <c r="I82" s="5"/>
      <c r="J82" s="5"/>
      <c r="K82" s="5"/>
      <c r="L82" s="5"/>
      <c r="M82" s="5"/>
      <c r="O82" s="8"/>
    </row>
    <row r="83" spans="1:15" ht="12.75">
      <c r="A83" s="1"/>
      <c r="B83" s="1"/>
      <c r="F83" s="5"/>
      <c r="G83" s="5"/>
      <c r="H83" s="5"/>
      <c r="I83" s="5"/>
      <c r="J83" s="5"/>
      <c r="K83" s="5"/>
      <c r="L83" s="5"/>
      <c r="M83" s="5"/>
      <c r="O83" s="8"/>
    </row>
    <row r="84" spans="1:15" ht="12.75">
      <c r="A84" s="1"/>
      <c r="B84" s="1"/>
      <c r="F84" s="5"/>
      <c r="G84" s="5"/>
      <c r="H84" s="5"/>
      <c r="I84" s="5"/>
      <c r="J84" s="5"/>
      <c r="K84" s="5"/>
      <c r="L84" s="5"/>
      <c r="M84" s="5"/>
      <c r="O84" s="8"/>
    </row>
    <row r="85" spans="1:15" ht="12.75">
      <c r="A85" s="1"/>
      <c r="B85" s="1"/>
      <c r="F85" s="5"/>
      <c r="G85" s="5"/>
      <c r="H85" s="5"/>
      <c r="I85" s="5"/>
      <c r="J85" s="5"/>
      <c r="K85" s="5"/>
      <c r="L85" s="5"/>
      <c r="M85" s="5"/>
      <c r="O85" s="8"/>
    </row>
    <row r="86" spans="1:15" ht="12.75">
      <c r="A86" s="1"/>
      <c r="B86" s="1"/>
      <c r="F86" s="5"/>
      <c r="G86" s="5"/>
      <c r="H86" s="5"/>
      <c r="I86" s="5"/>
      <c r="J86" s="5"/>
      <c r="K86" s="5"/>
      <c r="L86" s="5"/>
      <c r="M86" s="5"/>
      <c r="O86" s="8"/>
    </row>
    <row r="87" spans="1:15" ht="12.75">
      <c r="A87" s="1"/>
      <c r="B87" s="1"/>
      <c r="F87" s="5"/>
      <c r="G87" s="5"/>
      <c r="H87" s="5"/>
      <c r="I87" s="5"/>
      <c r="J87" s="5"/>
      <c r="K87" s="5"/>
      <c r="L87" s="5"/>
      <c r="M87" s="5"/>
      <c r="O87" s="8"/>
    </row>
    <row r="88" spans="1:15" ht="12.75">
      <c r="A88" s="1"/>
      <c r="B88" s="1"/>
      <c r="F88" s="5"/>
      <c r="G88" s="5"/>
      <c r="H88" s="5"/>
      <c r="I88" s="5"/>
      <c r="J88" s="5"/>
      <c r="K88" s="5"/>
      <c r="L88" s="5"/>
      <c r="M88" s="5"/>
      <c r="O88" s="8"/>
    </row>
    <row r="89" spans="1:15" ht="12.75">
      <c r="A89" s="1"/>
      <c r="B89" s="1"/>
      <c r="F89" s="5"/>
      <c r="G89" s="5"/>
      <c r="H89" s="5"/>
      <c r="I89" s="5"/>
      <c r="J89" s="5"/>
      <c r="K89" s="5"/>
      <c r="L89" s="5"/>
      <c r="M89" s="5"/>
      <c r="O89" s="8"/>
    </row>
    <row r="90" spans="1:15" ht="12.75">
      <c r="A90" s="1"/>
      <c r="B90" s="1"/>
      <c r="F90" s="5"/>
      <c r="G90" s="5"/>
      <c r="H90" s="5"/>
      <c r="I90" s="5"/>
      <c r="J90" s="5"/>
      <c r="K90" s="5"/>
      <c r="L90" s="5"/>
      <c r="M90" s="5"/>
      <c r="O90" s="8"/>
    </row>
    <row r="91" spans="1:15" ht="12.75">
      <c r="A91" s="1"/>
      <c r="B91" s="1"/>
      <c r="F91" s="5"/>
      <c r="G91" s="5"/>
      <c r="H91" s="5"/>
      <c r="I91" s="5"/>
      <c r="J91" s="5"/>
      <c r="K91" s="5"/>
      <c r="L91" s="5"/>
      <c r="M91" s="5"/>
      <c r="O91" s="8"/>
    </row>
    <row r="92" spans="1:15" ht="12.75">
      <c r="A92" s="1"/>
      <c r="B92" s="1"/>
      <c r="F92" s="5"/>
      <c r="G92" s="5"/>
      <c r="H92" s="5"/>
      <c r="I92" s="5"/>
      <c r="J92" s="5"/>
      <c r="K92" s="5"/>
      <c r="L92" s="5"/>
      <c r="M92" s="5"/>
      <c r="O92" s="8"/>
    </row>
    <row r="93" spans="1:15" ht="12.75">
      <c r="A93" s="1"/>
      <c r="B93" s="1"/>
      <c r="F93" s="5"/>
      <c r="G93" s="5"/>
      <c r="H93" s="5"/>
      <c r="I93" s="5"/>
      <c r="J93" s="5"/>
      <c r="K93" s="5"/>
      <c r="L93" s="5"/>
      <c r="M93" s="5"/>
      <c r="O93" s="8"/>
    </row>
    <row r="94" spans="1:15" ht="12.75">
      <c r="A94" s="1"/>
      <c r="B94" s="1"/>
      <c r="F94" s="5"/>
      <c r="G94" s="5"/>
      <c r="H94" s="5"/>
      <c r="I94" s="5"/>
      <c r="J94" s="5"/>
      <c r="K94" s="5"/>
      <c r="L94" s="5"/>
      <c r="M94" s="5"/>
      <c r="O94" s="8"/>
    </row>
    <row r="95" spans="1:15" ht="12.75">
      <c r="A95" s="1"/>
      <c r="B95" s="1"/>
      <c r="F95" s="5"/>
      <c r="G95" s="5"/>
      <c r="H95" s="5"/>
      <c r="I95" s="5"/>
      <c r="J95" s="5"/>
      <c r="K95" s="5"/>
      <c r="L95" s="5"/>
      <c r="M95" s="5"/>
      <c r="O95" s="8"/>
    </row>
    <row r="96" spans="1:15" ht="12.75">
      <c r="A96" s="1"/>
      <c r="B96" s="1"/>
      <c r="F96" s="5"/>
      <c r="G96" s="5"/>
      <c r="H96" s="5"/>
      <c r="I96" s="5"/>
      <c r="J96" s="5"/>
      <c r="K96" s="5"/>
      <c r="L96" s="5"/>
      <c r="M96" s="5"/>
      <c r="O96" s="8"/>
    </row>
    <row r="97" spans="1:15" ht="12.75">
      <c r="A97" s="1"/>
      <c r="B97" s="1"/>
      <c r="F97" s="5"/>
      <c r="G97" s="5"/>
      <c r="H97" s="5"/>
      <c r="I97" s="5"/>
      <c r="J97" s="5"/>
      <c r="K97" s="5"/>
      <c r="L97" s="5"/>
      <c r="M97" s="5"/>
      <c r="O97" s="8"/>
    </row>
    <row r="98" spans="1:15" ht="12.75">
      <c r="A98" s="1"/>
      <c r="B98" s="1"/>
      <c r="F98" s="5"/>
      <c r="G98" s="5"/>
      <c r="H98" s="5"/>
      <c r="I98" s="5"/>
      <c r="J98" s="5"/>
      <c r="K98" s="5"/>
      <c r="L98" s="5"/>
      <c r="M98" s="5"/>
      <c r="O98" s="8"/>
    </row>
    <row r="99" spans="1:15" ht="12.75">
      <c r="A99" s="1"/>
      <c r="B99" s="1"/>
      <c r="F99" s="5"/>
      <c r="G99" s="5"/>
      <c r="H99" s="5"/>
      <c r="I99" s="5"/>
      <c r="J99" s="5"/>
      <c r="K99" s="5"/>
      <c r="L99" s="5"/>
      <c r="M99" s="5"/>
      <c r="O99" s="8"/>
    </row>
    <row r="100" spans="1:15" ht="12.75">
      <c r="A100" s="1"/>
      <c r="B100" s="1"/>
      <c r="F100" s="5"/>
      <c r="G100" s="5"/>
      <c r="H100" s="5"/>
      <c r="I100" s="5"/>
      <c r="J100" s="5"/>
      <c r="K100" s="5"/>
      <c r="L100" s="5"/>
      <c r="M100" s="5"/>
      <c r="O100" s="8"/>
    </row>
    <row r="101" spans="1:15" ht="12.75">
      <c r="A101" s="1"/>
      <c r="B101" s="1"/>
      <c r="F101" s="5"/>
      <c r="G101" s="5"/>
      <c r="H101" s="5"/>
      <c r="I101" s="5"/>
      <c r="J101" s="5"/>
      <c r="K101" s="5"/>
      <c r="L101" s="5"/>
      <c r="M101" s="5"/>
      <c r="O101" s="8"/>
    </row>
    <row r="102" spans="1:15" ht="12.75">
      <c r="A102" s="1"/>
      <c r="B102" s="1"/>
      <c r="F102" s="5"/>
      <c r="G102" s="5"/>
      <c r="H102" s="5"/>
      <c r="I102" s="5"/>
      <c r="J102" s="5"/>
      <c r="K102" s="5"/>
      <c r="L102" s="5"/>
      <c r="M102" s="5"/>
      <c r="O102" s="8"/>
    </row>
    <row r="103" spans="1:15" ht="12.75">
      <c r="A103" s="1"/>
      <c r="B103" s="1"/>
      <c r="F103" s="5"/>
      <c r="G103" s="5"/>
      <c r="H103" s="5"/>
      <c r="I103" s="5"/>
      <c r="J103" s="5"/>
      <c r="K103" s="5"/>
      <c r="L103" s="5"/>
      <c r="M103" s="5"/>
      <c r="O103" s="8"/>
    </row>
    <row r="104" spans="1:15" ht="12.75">
      <c r="A104" s="1"/>
      <c r="B104" s="1"/>
      <c r="F104" s="5"/>
      <c r="G104" s="5"/>
      <c r="H104" s="5"/>
      <c r="I104" s="5"/>
      <c r="J104" s="5"/>
      <c r="K104" s="5"/>
      <c r="L104" s="5"/>
      <c r="M104" s="5"/>
      <c r="O104" s="8"/>
    </row>
    <row r="105" spans="1:15" ht="12.75">
      <c r="A105" s="1"/>
      <c r="B105" s="1"/>
      <c r="F105" s="5"/>
      <c r="G105" s="5"/>
      <c r="H105" s="5"/>
      <c r="I105" s="5"/>
      <c r="J105" s="5"/>
      <c r="K105" s="5"/>
      <c r="L105" s="5"/>
      <c r="M105" s="5"/>
      <c r="O105" s="8"/>
    </row>
    <row r="106" spans="1:15" ht="12.75">
      <c r="A106" s="1"/>
      <c r="B106" s="1"/>
      <c r="F106" s="5"/>
      <c r="G106" s="5"/>
      <c r="H106" s="5"/>
      <c r="I106" s="5"/>
      <c r="J106" s="5"/>
      <c r="K106" s="5"/>
      <c r="L106" s="5"/>
      <c r="M106" s="5"/>
      <c r="O106" s="8"/>
    </row>
    <row r="107" spans="1:15" ht="12.75">
      <c r="A107" s="1"/>
      <c r="B107" s="1"/>
      <c r="F107" s="5"/>
      <c r="G107" s="5"/>
      <c r="H107" s="5"/>
      <c r="I107" s="5"/>
      <c r="J107" s="5"/>
      <c r="K107" s="5"/>
      <c r="L107" s="5"/>
      <c r="M107" s="5"/>
      <c r="O107" s="8"/>
    </row>
    <row r="108" spans="1:15" ht="12.75">
      <c r="A108" s="1"/>
      <c r="B108" s="1"/>
      <c r="F108" s="5"/>
      <c r="G108" s="5"/>
      <c r="H108" s="5"/>
      <c r="I108" s="5"/>
      <c r="J108" s="5"/>
      <c r="K108" s="5"/>
      <c r="L108" s="5"/>
      <c r="M108" s="5"/>
      <c r="O108" s="8"/>
    </row>
    <row r="109" spans="1:15" ht="12.75">
      <c r="A109" s="1"/>
      <c r="B109" s="1"/>
      <c r="F109" s="5"/>
      <c r="G109" s="5"/>
      <c r="H109" s="5"/>
      <c r="I109" s="5"/>
      <c r="J109" s="5"/>
      <c r="K109" s="5"/>
      <c r="L109" s="5"/>
      <c r="M109" s="5"/>
      <c r="O109" s="8"/>
    </row>
    <row r="110" spans="1:15" ht="12.75">
      <c r="A110" s="1"/>
      <c r="B110" s="1"/>
      <c r="F110" s="5"/>
      <c r="G110" s="5"/>
      <c r="H110" s="5"/>
      <c r="I110" s="5"/>
      <c r="J110" s="5"/>
      <c r="K110" s="5"/>
      <c r="L110" s="5"/>
      <c r="M110" s="5"/>
      <c r="O110" s="8"/>
    </row>
    <row r="111" spans="1:15" ht="12.75">
      <c r="A111" s="1"/>
      <c r="B111" s="1"/>
      <c r="F111" s="5"/>
      <c r="G111" s="5"/>
      <c r="H111" s="5"/>
      <c r="I111" s="5"/>
      <c r="J111" s="5"/>
      <c r="K111" s="5"/>
      <c r="L111" s="5"/>
      <c r="M111" s="5"/>
      <c r="O111" s="8"/>
    </row>
    <row r="112" spans="1:15" ht="12.75">
      <c r="A112" s="1"/>
      <c r="B112" s="1"/>
      <c r="F112" s="5"/>
      <c r="G112" s="5"/>
      <c r="H112" s="5"/>
      <c r="I112" s="5"/>
      <c r="J112" s="5"/>
      <c r="K112" s="5"/>
      <c r="L112" s="5"/>
      <c r="M112" s="5"/>
      <c r="O112" s="8"/>
    </row>
    <row r="113" spans="1:15" ht="12.75">
      <c r="A113" s="1"/>
      <c r="B113" s="1"/>
      <c r="F113" s="5"/>
      <c r="G113" s="5"/>
      <c r="H113" s="5"/>
      <c r="I113" s="5"/>
      <c r="J113" s="5"/>
      <c r="K113" s="5"/>
      <c r="L113" s="5"/>
      <c r="M113" s="5"/>
      <c r="O113" s="8"/>
    </row>
    <row r="114" spans="1:15" ht="12.75">
      <c r="A114" s="1"/>
      <c r="B114" s="1"/>
      <c r="F114" s="5"/>
      <c r="G114" s="5"/>
      <c r="H114" s="5"/>
      <c r="I114" s="5"/>
      <c r="J114" s="5"/>
      <c r="K114" s="5"/>
      <c r="L114" s="5"/>
      <c r="M114" s="5"/>
      <c r="O114" s="8"/>
    </row>
    <row r="115" spans="1:15" ht="12.75">
      <c r="A115" s="1"/>
      <c r="B115" s="1"/>
      <c r="F115" s="5"/>
      <c r="G115" s="5"/>
      <c r="H115" s="5"/>
      <c r="I115" s="5"/>
      <c r="J115" s="5"/>
      <c r="K115" s="5"/>
      <c r="L115" s="5"/>
      <c r="M115" s="5"/>
      <c r="O115" s="8"/>
    </row>
    <row r="116" spans="1:15" ht="12.75">
      <c r="A116" s="1"/>
      <c r="B116" s="1"/>
      <c r="F116" s="5"/>
      <c r="G116" s="5"/>
      <c r="H116" s="5"/>
      <c r="I116" s="5"/>
      <c r="J116" s="5"/>
      <c r="K116" s="5"/>
      <c r="L116" s="5"/>
      <c r="M116" s="5"/>
      <c r="O116" s="8"/>
    </row>
    <row r="117" spans="2:15" ht="12.75">
      <c r="B117" s="1"/>
      <c r="F117" s="5"/>
      <c r="G117" s="5"/>
      <c r="H117" s="5"/>
      <c r="I117" s="5"/>
      <c r="J117" s="5"/>
      <c r="K117" s="5"/>
      <c r="L117" s="5"/>
      <c r="M117" s="5"/>
      <c r="O117" s="8"/>
    </row>
    <row r="118" spans="2:15" ht="12.75">
      <c r="B118" s="1"/>
      <c r="F118" s="5"/>
      <c r="G118" s="5"/>
      <c r="H118" s="5"/>
      <c r="I118" s="5"/>
      <c r="J118" s="5"/>
      <c r="K118" s="5"/>
      <c r="L118" s="5"/>
      <c r="M118" s="5"/>
      <c r="O118" s="8"/>
    </row>
    <row r="119" spans="2:15" ht="12.75">
      <c r="B119" s="1"/>
      <c r="F119" s="5"/>
      <c r="G119" s="5"/>
      <c r="H119" s="5"/>
      <c r="I119" s="5"/>
      <c r="J119" s="5"/>
      <c r="K119" s="5"/>
      <c r="L119" s="5"/>
      <c r="M119" s="5"/>
      <c r="O119" s="8"/>
    </row>
    <row r="120" spans="2:15" ht="12.75">
      <c r="B120" s="1"/>
      <c r="F120" s="5"/>
      <c r="G120" s="5"/>
      <c r="H120" s="5"/>
      <c r="I120" s="5"/>
      <c r="J120" s="5"/>
      <c r="K120" s="5"/>
      <c r="L120" s="5"/>
      <c r="M120" s="5"/>
      <c r="O120" s="8"/>
    </row>
    <row r="121" spans="2:15" ht="12.75">
      <c r="B121" s="1"/>
      <c r="F121" s="5"/>
      <c r="G121" s="5"/>
      <c r="H121" s="5"/>
      <c r="I121" s="5"/>
      <c r="J121" s="5"/>
      <c r="K121" s="5"/>
      <c r="L121" s="5"/>
      <c r="M121" s="5"/>
      <c r="O121" s="8"/>
    </row>
    <row r="122" spans="2:15" ht="12.75">
      <c r="B122" s="1"/>
      <c r="F122" s="5"/>
      <c r="G122" s="5"/>
      <c r="H122" s="5"/>
      <c r="I122" s="5"/>
      <c r="J122" s="5"/>
      <c r="K122" s="5"/>
      <c r="L122" s="5"/>
      <c r="M122" s="5"/>
      <c r="O122" s="8"/>
    </row>
    <row r="123" spans="2:15" ht="12.75">
      <c r="B123" s="1"/>
      <c r="F123" s="5"/>
      <c r="G123" s="5"/>
      <c r="H123" s="5"/>
      <c r="I123" s="5"/>
      <c r="J123" s="5"/>
      <c r="K123" s="5"/>
      <c r="L123" s="5"/>
      <c r="M123" s="5"/>
      <c r="O123" s="8"/>
    </row>
    <row r="124" spans="2:15" ht="12.75">
      <c r="B124" s="1"/>
      <c r="F124" s="5"/>
      <c r="G124" s="5"/>
      <c r="H124" s="5"/>
      <c r="I124" s="5"/>
      <c r="J124" s="5"/>
      <c r="K124" s="5"/>
      <c r="L124" s="5"/>
      <c r="M124" s="5"/>
      <c r="O124" s="8"/>
    </row>
    <row r="125" spans="2:15" ht="12.75">
      <c r="B125" s="1"/>
      <c r="F125" s="5"/>
      <c r="G125" s="5"/>
      <c r="H125" s="5"/>
      <c r="I125" s="5"/>
      <c r="J125" s="5"/>
      <c r="K125" s="5"/>
      <c r="L125" s="5"/>
      <c r="M125" s="5"/>
      <c r="O125" s="8"/>
    </row>
    <row r="126" spans="2:15" ht="12.75">
      <c r="B126" s="1"/>
      <c r="F126" s="5"/>
      <c r="G126" s="5"/>
      <c r="H126" s="5"/>
      <c r="I126" s="5"/>
      <c r="J126" s="5"/>
      <c r="K126" s="5"/>
      <c r="L126" s="5"/>
      <c r="M126" s="5"/>
      <c r="O126" s="8"/>
    </row>
    <row r="127" spans="2:15" ht="12.75">
      <c r="B127" s="1"/>
      <c r="F127" s="5"/>
      <c r="G127" s="5"/>
      <c r="H127" s="5"/>
      <c r="I127" s="5"/>
      <c r="J127" s="5"/>
      <c r="K127" s="5"/>
      <c r="L127" s="5"/>
      <c r="M127" s="5"/>
      <c r="O127" s="8"/>
    </row>
    <row r="128" spans="2:15" ht="12.75">
      <c r="B128" s="1"/>
      <c r="F128" s="5"/>
      <c r="G128" s="5"/>
      <c r="H128" s="5"/>
      <c r="I128" s="5"/>
      <c r="J128" s="5"/>
      <c r="K128" s="5"/>
      <c r="L128" s="5"/>
      <c r="M128" s="5"/>
      <c r="O128" s="8"/>
    </row>
    <row r="129" spans="2:15" ht="12.75">
      <c r="B129" s="1"/>
      <c r="F129" s="5"/>
      <c r="G129" s="5"/>
      <c r="H129" s="5"/>
      <c r="I129" s="5"/>
      <c r="J129" s="5"/>
      <c r="K129" s="5"/>
      <c r="L129" s="5"/>
      <c r="M129" s="5"/>
      <c r="O129" s="8"/>
    </row>
    <row r="130" spans="2:15" ht="12.75">
      <c r="B130" s="1"/>
      <c r="F130" s="5"/>
      <c r="G130" s="5"/>
      <c r="H130" s="5"/>
      <c r="I130" s="5"/>
      <c r="J130" s="5"/>
      <c r="K130" s="5"/>
      <c r="L130" s="5"/>
      <c r="M130" s="5"/>
      <c r="O130" s="8"/>
    </row>
    <row r="131" spans="2:15" ht="12.75">
      <c r="B131" s="1"/>
      <c r="F131" s="5"/>
      <c r="G131" s="5"/>
      <c r="H131" s="5"/>
      <c r="I131" s="5"/>
      <c r="J131" s="5"/>
      <c r="K131" s="5"/>
      <c r="L131" s="5"/>
      <c r="M131" s="5"/>
      <c r="O131" s="8"/>
    </row>
    <row r="132" spans="2:15" ht="12.75">
      <c r="B132" s="1"/>
      <c r="F132" s="5"/>
      <c r="G132" s="5"/>
      <c r="H132" s="5"/>
      <c r="I132" s="5"/>
      <c r="J132" s="5"/>
      <c r="K132" s="5"/>
      <c r="L132" s="5"/>
      <c r="M132" s="5"/>
      <c r="O132" s="8"/>
    </row>
    <row r="133" spans="2:15" ht="12.75">
      <c r="B133" s="1"/>
      <c r="F133" s="5"/>
      <c r="G133" s="5"/>
      <c r="H133" s="5"/>
      <c r="I133" s="5"/>
      <c r="J133" s="5"/>
      <c r="K133" s="5"/>
      <c r="L133" s="5"/>
      <c r="M133" s="5"/>
      <c r="O133" s="8"/>
    </row>
    <row r="134" spans="2:15" ht="12.75">
      <c r="B134" s="1"/>
      <c r="F134" s="5"/>
      <c r="G134" s="5"/>
      <c r="H134" s="5"/>
      <c r="I134" s="5"/>
      <c r="J134" s="5"/>
      <c r="K134" s="5"/>
      <c r="L134" s="5"/>
      <c r="M134" s="5"/>
      <c r="O134" s="8"/>
    </row>
    <row r="135" spans="2:15" ht="12.75">
      <c r="B135" s="1"/>
      <c r="F135" s="5"/>
      <c r="G135" s="5"/>
      <c r="H135" s="5"/>
      <c r="I135" s="5"/>
      <c r="J135" s="5"/>
      <c r="K135" s="5"/>
      <c r="L135" s="5"/>
      <c r="M135" s="5"/>
      <c r="O135" s="8"/>
    </row>
    <row r="136" spans="2:15" ht="12.75">
      <c r="B136" s="1"/>
      <c r="F136" s="5"/>
      <c r="G136" s="5"/>
      <c r="H136" s="5"/>
      <c r="I136" s="5"/>
      <c r="J136" s="5"/>
      <c r="K136" s="5"/>
      <c r="L136" s="5"/>
      <c r="M136" s="5"/>
      <c r="O136" s="8"/>
    </row>
    <row r="137" spans="2:15" ht="12.75">
      <c r="B137" s="1"/>
      <c r="F137" s="5"/>
      <c r="G137" s="5"/>
      <c r="H137" s="5"/>
      <c r="I137" s="5"/>
      <c r="J137" s="5"/>
      <c r="K137" s="5"/>
      <c r="L137" s="5"/>
      <c r="M137" s="5"/>
      <c r="O137" s="8"/>
    </row>
  </sheetData>
  <sheetProtection/>
  <mergeCells count="3">
    <mergeCell ref="A1:O1"/>
    <mergeCell ref="A2:O2"/>
    <mergeCell ref="A3:O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8" r:id="rId1"/>
  <headerFooter alignWithMargins="0">
    <oddFooter>&amp;R&amp;"Arial,Bold"&amp;9Results by C J Rallying. Tel: 01469 533178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27"/>
  <sheetViews>
    <sheetView zoomScale="75" zoomScaleNormal="75" zoomScalePageLayoutView="0" workbookViewId="0" topLeftCell="A1">
      <selection activeCell="B39" sqref="B39"/>
    </sheetView>
  </sheetViews>
  <sheetFormatPr defaultColWidth="9.140625" defaultRowHeight="12.75"/>
  <cols>
    <col min="1" max="1" width="5.7109375" style="10" customWidth="1"/>
    <col min="2" max="2" width="8.7109375" style="10" customWidth="1"/>
    <col min="3" max="3" width="8.8515625" style="10" customWidth="1"/>
    <col min="4" max="4" width="3.57421875" style="10" customWidth="1"/>
    <col min="5" max="5" width="5.7109375" style="18" customWidth="1"/>
    <col min="6" max="7" width="8.7109375" style="10" customWidth="1"/>
    <col min="8" max="8" width="3.57421875" style="10" customWidth="1"/>
    <col min="9" max="9" width="5.57421875" style="10" customWidth="1"/>
    <col min="10" max="11" width="8.7109375" style="10" customWidth="1"/>
    <col min="12" max="12" width="3.57421875" style="10" customWidth="1"/>
    <col min="13" max="13" width="5.7109375" style="10" customWidth="1"/>
    <col min="14" max="15" width="8.7109375" style="10" customWidth="1"/>
    <col min="16" max="16" width="3.57421875" style="10" customWidth="1"/>
    <col min="17" max="17" width="5.7109375" style="10" customWidth="1"/>
    <col min="18" max="19" width="8.7109375" style="10" customWidth="1"/>
    <col min="20" max="20" width="3.57421875" style="10" customWidth="1"/>
    <col min="21" max="21" width="5.7109375" style="10" customWidth="1"/>
    <col min="22" max="23" width="8.7109375" style="10" customWidth="1"/>
    <col min="24" max="24" width="3.421875" style="10" customWidth="1"/>
    <col min="25" max="25" width="5.7109375" style="10" customWidth="1"/>
    <col min="26" max="27" width="8.7109375" style="10" customWidth="1"/>
    <col min="28" max="28" width="3.57421875" style="10" customWidth="1"/>
    <col min="29" max="29" width="5.7109375" style="10" customWidth="1"/>
    <col min="30" max="30" width="8.57421875" style="10" customWidth="1"/>
    <col min="31" max="31" width="8.7109375" style="10" customWidth="1"/>
    <col min="32" max="16384" width="9.140625" style="10" customWidth="1"/>
  </cols>
  <sheetData>
    <row r="1" spans="1:31" ht="20.25">
      <c r="A1" s="50" t="str">
        <f>Overall!A1</f>
        <v>Mid Derbyshire Motor Club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20.25">
      <c r="A2" s="50" t="str">
        <f>Overall!A2</f>
        <v>The Turbo Centre Twyford Stages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20.25">
      <c r="A3" s="50" t="str">
        <f>Overall!A3</f>
        <v>18th April 2010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2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20.25">
      <c r="A5" s="52" t="s">
        <v>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18">
      <c r="A6" s="54" t="s">
        <v>1</v>
      </c>
      <c r="B6" s="55"/>
      <c r="C6" s="56"/>
      <c r="E6" s="54" t="s">
        <v>2</v>
      </c>
      <c r="F6" s="55"/>
      <c r="G6" s="56"/>
      <c r="I6" s="54" t="s">
        <v>3</v>
      </c>
      <c r="J6" s="55"/>
      <c r="K6" s="56"/>
      <c r="M6" s="54" t="s">
        <v>4</v>
      </c>
      <c r="N6" s="55"/>
      <c r="O6" s="56"/>
      <c r="Q6" s="54" t="s">
        <v>5</v>
      </c>
      <c r="R6" s="55"/>
      <c r="S6" s="56"/>
      <c r="U6" s="54" t="s">
        <v>6</v>
      </c>
      <c r="V6" s="55"/>
      <c r="W6" s="56"/>
      <c r="Y6" s="54" t="s">
        <v>36</v>
      </c>
      <c r="Z6" s="55"/>
      <c r="AA6" s="56"/>
      <c r="AC6" s="54" t="s">
        <v>33</v>
      </c>
      <c r="AD6" s="55"/>
      <c r="AE6" s="56"/>
    </row>
    <row r="7" spans="1:31" ht="15.75">
      <c r="A7" s="11" t="s">
        <v>10</v>
      </c>
      <c r="B7" s="12" t="s">
        <v>22</v>
      </c>
      <c r="C7" s="13" t="s">
        <v>9</v>
      </c>
      <c r="E7" s="11" t="s">
        <v>10</v>
      </c>
      <c r="F7" s="12" t="s">
        <v>22</v>
      </c>
      <c r="G7" s="13" t="s">
        <v>9</v>
      </c>
      <c r="I7" s="11" t="s">
        <v>10</v>
      </c>
      <c r="J7" s="12" t="s">
        <v>22</v>
      </c>
      <c r="K7" s="13" t="s">
        <v>9</v>
      </c>
      <c r="M7" s="11" t="s">
        <v>10</v>
      </c>
      <c r="N7" s="12" t="s">
        <v>22</v>
      </c>
      <c r="O7" s="13" t="s">
        <v>9</v>
      </c>
      <c r="Q7" s="11" t="s">
        <v>10</v>
      </c>
      <c r="R7" s="12" t="s">
        <v>22</v>
      </c>
      <c r="S7" s="13" t="s">
        <v>9</v>
      </c>
      <c r="U7" s="11" t="s">
        <v>10</v>
      </c>
      <c r="V7" s="12" t="s">
        <v>22</v>
      </c>
      <c r="W7" s="13" t="s">
        <v>9</v>
      </c>
      <c r="Y7" s="11" t="s">
        <v>10</v>
      </c>
      <c r="Z7" s="12" t="s">
        <v>22</v>
      </c>
      <c r="AA7" s="13" t="s">
        <v>9</v>
      </c>
      <c r="AC7" s="11" t="s">
        <v>10</v>
      </c>
      <c r="AD7" s="12" t="s">
        <v>22</v>
      </c>
      <c r="AE7" s="13" t="s">
        <v>9</v>
      </c>
    </row>
    <row r="8" spans="1:31" s="12" customFormat="1" ht="12.75" customHeight="1">
      <c r="A8" s="14">
        <v>1</v>
      </c>
      <c r="B8" s="15">
        <v>3</v>
      </c>
      <c r="C8" s="16">
        <f>StageTimes!$D$7</f>
        <v>0.005624999999999991</v>
      </c>
      <c r="E8" s="14">
        <v>1</v>
      </c>
      <c r="F8" s="15">
        <v>3</v>
      </c>
      <c r="G8" s="16">
        <f>StageTimes!$G$7</f>
        <v>0.005451388888888908</v>
      </c>
      <c r="I8" s="14">
        <v>1</v>
      </c>
      <c r="J8" s="15">
        <v>3</v>
      </c>
      <c r="K8" s="16">
        <f>StageTimes!$J$7</f>
        <v>0.005300925925925959</v>
      </c>
      <c r="M8" s="14">
        <v>1</v>
      </c>
      <c r="N8" s="15">
        <v>3</v>
      </c>
      <c r="O8" s="16">
        <f>StageTimes!$M$7</f>
        <v>0.005173611111111032</v>
      </c>
      <c r="Q8" s="14">
        <v>1</v>
      </c>
      <c r="R8" s="15">
        <v>3</v>
      </c>
      <c r="S8" s="16">
        <f>StageTimes!$P$7</f>
        <v>0.007152777777777786</v>
      </c>
      <c r="U8" s="14">
        <v>1</v>
      </c>
      <c r="V8" s="15">
        <v>3</v>
      </c>
      <c r="W8" s="16">
        <f>StageTimes!$S$7</f>
        <v>0.007013888888888875</v>
      </c>
      <c r="Y8" s="14">
        <v>1</v>
      </c>
      <c r="Z8" s="15">
        <v>3</v>
      </c>
      <c r="AA8" s="16">
        <f>StageTimes!$V$7</f>
        <v>0.007303240740740735</v>
      </c>
      <c r="AC8" s="14">
        <v>1</v>
      </c>
      <c r="AD8" s="15">
        <v>3</v>
      </c>
      <c r="AE8" s="16">
        <f>StageTimes!$Y$7</f>
        <v>0.007395833333333379</v>
      </c>
    </row>
    <row r="9" spans="1:31" ht="12.75">
      <c r="A9" s="14">
        <v>2</v>
      </c>
      <c r="B9" s="15">
        <v>2</v>
      </c>
      <c r="C9" s="16">
        <f>StageTimes!$D$6</f>
        <v>0.005868055555555529</v>
      </c>
      <c r="E9" s="14">
        <v>2</v>
      </c>
      <c r="F9" s="15">
        <v>2</v>
      </c>
      <c r="G9" s="16">
        <f>StageTimes!$G$6</f>
        <v>0.005590277777777819</v>
      </c>
      <c r="H9" s="17"/>
      <c r="I9" s="14">
        <v>2</v>
      </c>
      <c r="J9" s="15">
        <v>2</v>
      </c>
      <c r="K9" s="16">
        <f>StageTimes!$J$6</f>
        <v>0.005405092592592586</v>
      </c>
      <c r="L9" s="17"/>
      <c r="M9" s="14">
        <v>2</v>
      </c>
      <c r="N9" s="15">
        <v>2</v>
      </c>
      <c r="O9" s="16">
        <f>StageTimes!$M$6</f>
        <v>0.005416666666666681</v>
      </c>
      <c r="Q9" s="14">
        <v>2</v>
      </c>
      <c r="R9" s="15">
        <v>2</v>
      </c>
      <c r="S9" s="16">
        <f>StageTimes!$P$6</f>
        <v>0.007303240740740735</v>
      </c>
      <c r="U9" s="14">
        <v>2</v>
      </c>
      <c r="V9" s="15">
        <v>2</v>
      </c>
      <c r="W9" s="16">
        <f>StageTimes!$S$6</f>
        <v>0.0070717592592592915</v>
      </c>
      <c r="Y9" s="14">
        <v>2</v>
      </c>
      <c r="Z9" s="15">
        <v>2</v>
      </c>
      <c r="AA9" s="16">
        <f>StageTimes!$V$6</f>
        <v>0.007384259259259229</v>
      </c>
      <c r="AC9" s="14">
        <v>2</v>
      </c>
      <c r="AD9" s="15">
        <v>2</v>
      </c>
      <c r="AE9" s="16">
        <f>StageTimes!$Y$6</f>
        <v>0.007731481481481395</v>
      </c>
    </row>
    <row r="10" spans="1:31" ht="12.75">
      <c r="A10" s="14">
        <v>3</v>
      </c>
      <c r="B10" s="15">
        <v>1</v>
      </c>
      <c r="C10" s="16">
        <f>StageTimes!$D$5</f>
        <v>0.006030092592592573</v>
      </c>
      <c r="E10" s="14">
        <v>3</v>
      </c>
      <c r="F10" s="15">
        <v>4</v>
      </c>
      <c r="G10" s="16">
        <f>StageTimes!$G$8</f>
        <v>0.005856481481481546</v>
      </c>
      <c r="H10" s="17"/>
      <c r="I10" s="14">
        <v>3</v>
      </c>
      <c r="J10" s="15">
        <v>7</v>
      </c>
      <c r="K10" s="16">
        <f>StageTimes!$J$11</f>
        <v>0.00556712962962963</v>
      </c>
      <c r="L10" s="17"/>
      <c r="M10" s="14">
        <v>3</v>
      </c>
      <c r="N10" s="15">
        <v>7</v>
      </c>
      <c r="O10" s="16">
        <f>StageTimes!$M$11</f>
        <v>0.005543981481481497</v>
      </c>
      <c r="Q10" s="14">
        <v>3</v>
      </c>
      <c r="R10" s="15">
        <v>4</v>
      </c>
      <c r="S10" s="16">
        <f>StageTimes!$P$8</f>
        <v>0.007430555555555607</v>
      </c>
      <c r="U10" s="14">
        <v>3</v>
      </c>
      <c r="V10" s="15">
        <v>7</v>
      </c>
      <c r="W10" s="16">
        <f>StageTimes!$S$11</f>
        <v>0.007523148148148251</v>
      </c>
      <c r="Y10" s="14">
        <v>3</v>
      </c>
      <c r="Z10" s="15">
        <v>6</v>
      </c>
      <c r="AA10" s="16">
        <f>StageTimes!$V$10</f>
        <v>0.007893518518518494</v>
      </c>
      <c r="AC10" s="14">
        <v>3</v>
      </c>
      <c r="AD10" s="15">
        <v>8</v>
      </c>
      <c r="AE10" s="16">
        <f>StageTimes!$Y$12</f>
        <v>0.007824074074074039</v>
      </c>
    </row>
    <row r="11" spans="1:31" ht="12.75">
      <c r="A11" s="14">
        <v>4</v>
      </c>
      <c r="B11" s="15">
        <v>4</v>
      </c>
      <c r="C11" s="16">
        <f>StageTimes!$D$8</f>
        <v>0.006099537037037028</v>
      </c>
      <c r="E11" s="14">
        <v>4</v>
      </c>
      <c r="F11" s="15">
        <v>6</v>
      </c>
      <c r="G11" s="16">
        <f>StageTimes!$G$10</f>
        <v>0.00592592592592589</v>
      </c>
      <c r="H11" s="17"/>
      <c r="I11" s="14">
        <v>4</v>
      </c>
      <c r="J11" s="15">
        <v>4</v>
      </c>
      <c r="K11" s="16">
        <f>StageTimes!$J$8</f>
        <v>0.005648148148148124</v>
      </c>
      <c r="L11" s="17"/>
      <c r="M11" s="14">
        <v>4</v>
      </c>
      <c r="N11" s="15">
        <v>4</v>
      </c>
      <c r="O11" s="16">
        <f>StageTimes!$M$8</f>
        <v>0.005567129629629686</v>
      </c>
      <c r="Q11" s="14">
        <v>4</v>
      </c>
      <c r="R11" s="15">
        <v>18</v>
      </c>
      <c r="S11" s="16">
        <f>StageTimes!$P$22</f>
        <v>0.007685185185185128</v>
      </c>
      <c r="U11" s="14">
        <v>4</v>
      </c>
      <c r="V11" s="15">
        <v>10</v>
      </c>
      <c r="W11" s="16">
        <f>StageTimes!$S$14</f>
        <v>0.00753472222222229</v>
      </c>
      <c r="Y11" s="14">
        <v>4</v>
      </c>
      <c r="Z11" s="15">
        <v>8</v>
      </c>
      <c r="AA11" s="16">
        <f>StageTimes!$V$12</f>
        <v>0.007905092592592644</v>
      </c>
      <c r="AC11" s="14">
        <v>4</v>
      </c>
      <c r="AD11" s="15">
        <v>10</v>
      </c>
      <c r="AE11" s="16">
        <f>StageTimes!$Y$14</f>
        <v>0.007893518518518605</v>
      </c>
    </row>
    <row r="12" spans="1:31" ht="12.75">
      <c r="A12" s="14">
        <v>5</v>
      </c>
      <c r="B12" s="15">
        <v>6</v>
      </c>
      <c r="C12" s="16">
        <f>StageTimes!$D$10</f>
        <v>0.006168981481481484</v>
      </c>
      <c r="E12" s="14">
        <v>5</v>
      </c>
      <c r="F12" s="15">
        <v>8</v>
      </c>
      <c r="G12" s="16">
        <f>StageTimes!$G$12</f>
        <v>0.006064814814814801</v>
      </c>
      <c r="H12" s="17"/>
      <c r="I12" s="14">
        <v>5</v>
      </c>
      <c r="J12" s="15">
        <v>8</v>
      </c>
      <c r="K12" s="16">
        <f>StageTimes!$J$12</f>
        <v>0.005729166666666674</v>
      </c>
      <c r="L12" s="17"/>
      <c r="M12" s="14">
        <v>5</v>
      </c>
      <c r="N12" s="15">
        <v>18</v>
      </c>
      <c r="O12" s="16">
        <f>StageTimes!$M$22</f>
        <v>0.005601851851851858</v>
      </c>
      <c r="Q12" s="14">
        <v>5</v>
      </c>
      <c r="R12" s="15">
        <v>10</v>
      </c>
      <c r="S12" s="16">
        <f>StageTimes!$P$14</f>
        <v>0.007719907407407356</v>
      </c>
      <c r="U12" s="14">
        <v>5</v>
      </c>
      <c r="V12" s="15">
        <v>11</v>
      </c>
      <c r="W12" s="16">
        <f>StageTimes!$S$15</f>
        <v>0.007615740740740673</v>
      </c>
      <c r="Y12" s="14">
        <v>5</v>
      </c>
      <c r="Z12" s="15">
        <v>9</v>
      </c>
      <c r="AA12" s="16">
        <f>StageTimes!$V$13</f>
        <v>0.007916666666666572</v>
      </c>
      <c r="AC12" s="14">
        <v>5</v>
      </c>
      <c r="AD12" s="15">
        <v>6</v>
      </c>
      <c r="AE12" s="16">
        <f>StageTimes!$Y$10</f>
        <v>0.007905092592592644</v>
      </c>
    </row>
    <row r="13" spans="1:31" ht="12.75">
      <c r="A13" s="14">
        <v>6</v>
      </c>
      <c r="B13" s="15">
        <v>18</v>
      </c>
      <c r="C13" s="16">
        <f>StageTimes!$D$22</f>
        <v>0.0062268518518519</v>
      </c>
      <c r="E13" s="14">
        <v>6</v>
      </c>
      <c r="F13" s="15">
        <v>20</v>
      </c>
      <c r="G13" s="16">
        <f>StageTimes!$G$24</f>
        <v>0.006064814814814801</v>
      </c>
      <c r="I13" s="14">
        <v>6</v>
      </c>
      <c r="J13" s="15">
        <v>6</v>
      </c>
      <c r="K13" s="16">
        <f>StageTimes!$J$10</f>
        <v>0.0057407407407407685</v>
      </c>
      <c r="M13" s="14">
        <v>6</v>
      </c>
      <c r="N13" s="15">
        <v>10</v>
      </c>
      <c r="O13" s="16">
        <f>StageTimes!$M$14</f>
        <v>0.005624999999999991</v>
      </c>
      <c r="Q13" s="14">
        <v>6</v>
      </c>
      <c r="R13" s="15">
        <v>8</v>
      </c>
      <c r="S13" s="16">
        <f>StageTimes!$P$12</f>
        <v>0.007719907407407467</v>
      </c>
      <c r="U13" s="14">
        <v>6</v>
      </c>
      <c r="V13" s="15">
        <v>6</v>
      </c>
      <c r="W13" s="16">
        <f>StageTimes!$S$10</f>
        <v>0.007615740740740784</v>
      </c>
      <c r="Y13" s="14">
        <v>6</v>
      </c>
      <c r="Z13" s="15">
        <v>10</v>
      </c>
      <c r="AA13" s="16">
        <f>StageTimes!$V$14</f>
        <v>0.007986111111111138</v>
      </c>
      <c r="AC13" s="14">
        <v>6</v>
      </c>
      <c r="AD13" s="15">
        <v>20</v>
      </c>
      <c r="AE13" s="16">
        <f>StageTimes!$Y$24</f>
        <v>0.007939814814814872</v>
      </c>
    </row>
    <row r="14" spans="1:31" ht="12.75">
      <c r="A14" s="14">
        <v>7</v>
      </c>
      <c r="B14" s="15">
        <v>10</v>
      </c>
      <c r="C14" s="16">
        <f>StageTimes!$D$14</f>
        <v>0.006273148148148167</v>
      </c>
      <c r="E14" s="14">
        <v>7</v>
      </c>
      <c r="F14" s="15">
        <v>11</v>
      </c>
      <c r="G14" s="16">
        <f>StageTimes!$G$15</f>
        <v>0.0060763888888888395</v>
      </c>
      <c r="I14" s="14">
        <v>7</v>
      </c>
      <c r="J14" s="15">
        <v>10</v>
      </c>
      <c r="K14" s="16">
        <f>StageTimes!$J$14</f>
        <v>0.005798611111111129</v>
      </c>
      <c r="M14" s="14">
        <v>7</v>
      </c>
      <c r="N14" s="15">
        <v>6</v>
      </c>
      <c r="O14" s="16">
        <f>StageTimes!$M$10</f>
        <v>0.0056365740740740855</v>
      </c>
      <c r="Q14" s="14">
        <v>7</v>
      </c>
      <c r="R14" s="15">
        <v>11</v>
      </c>
      <c r="S14" s="16">
        <f>StageTimes!$P$15</f>
        <v>0.007743055555555545</v>
      </c>
      <c r="U14" s="14">
        <v>7</v>
      </c>
      <c r="V14" s="15">
        <v>8</v>
      </c>
      <c r="W14" s="16">
        <f>StageTimes!$S$12</f>
        <v>0.007627314814814823</v>
      </c>
      <c r="Y14" s="14">
        <v>7</v>
      </c>
      <c r="Z14" s="15">
        <v>11</v>
      </c>
      <c r="AA14" s="16">
        <f>StageTimes!$V$15</f>
        <v>0.008020833333333255</v>
      </c>
      <c r="AC14" s="14">
        <v>7</v>
      </c>
      <c r="AD14" s="15">
        <v>9</v>
      </c>
      <c r="AE14" s="16">
        <f>StageTimes!$Y$13</f>
        <v>0.00795138888888891</v>
      </c>
    </row>
    <row r="15" spans="1:31" ht="12.75">
      <c r="A15" s="14">
        <v>8</v>
      </c>
      <c r="B15" s="15">
        <v>11</v>
      </c>
      <c r="C15" s="16">
        <f>StageTimes!$D$15</f>
        <v>0.006307870370370394</v>
      </c>
      <c r="E15" s="14">
        <v>8</v>
      </c>
      <c r="F15" s="15">
        <v>7</v>
      </c>
      <c r="G15" s="16">
        <f>StageTimes!$G$11</f>
        <v>0.006087962962962934</v>
      </c>
      <c r="H15" s="17"/>
      <c r="I15" s="14">
        <v>8</v>
      </c>
      <c r="J15" s="15">
        <v>14</v>
      </c>
      <c r="K15" s="16">
        <f>StageTimes!$J$18</f>
        <v>0.005810185185185113</v>
      </c>
      <c r="L15" s="17"/>
      <c r="M15" s="14">
        <v>8</v>
      </c>
      <c r="N15" s="15">
        <v>8</v>
      </c>
      <c r="O15" s="16">
        <f>StageTimes!$M$12</f>
        <v>0.005671296296296258</v>
      </c>
      <c r="Q15" s="14">
        <v>8</v>
      </c>
      <c r="R15" s="15">
        <v>6</v>
      </c>
      <c r="S15" s="16">
        <f>StageTimes!$P$10</f>
        <v>0.0078125</v>
      </c>
      <c r="U15" s="14">
        <v>8</v>
      </c>
      <c r="V15" s="15">
        <v>20</v>
      </c>
      <c r="W15" s="16">
        <f>StageTimes!$S$24</f>
        <v>0.007638888888888862</v>
      </c>
      <c r="Y15" s="14">
        <v>8</v>
      </c>
      <c r="Z15" s="15">
        <v>15</v>
      </c>
      <c r="AA15" s="16">
        <f>StageTimes!$V$19</f>
        <v>0.008055555555555594</v>
      </c>
      <c r="AC15" s="14">
        <v>8</v>
      </c>
      <c r="AD15" s="15">
        <v>30</v>
      </c>
      <c r="AE15" s="16">
        <f>StageTimes!$Y$34</f>
        <v>0.007986111111111027</v>
      </c>
    </row>
    <row r="16" spans="1:31" ht="12.75">
      <c r="A16" s="14">
        <v>9</v>
      </c>
      <c r="B16" s="15">
        <v>14</v>
      </c>
      <c r="C16" s="16">
        <f>StageTimes!$D$18</f>
        <v>0.006307870370370394</v>
      </c>
      <c r="E16" s="14">
        <v>9</v>
      </c>
      <c r="F16" s="15">
        <v>14</v>
      </c>
      <c r="G16" s="16">
        <f>StageTimes!$G$18</f>
        <v>0.006099537037036973</v>
      </c>
      <c r="H16" s="17"/>
      <c r="I16" s="14">
        <v>9</v>
      </c>
      <c r="J16" s="15">
        <v>11</v>
      </c>
      <c r="K16" s="16">
        <f>StageTimes!$J$15</f>
        <v>0.005821759259259318</v>
      </c>
      <c r="L16" s="17"/>
      <c r="M16" s="14">
        <v>9</v>
      </c>
      <c r="N16" s="15">
        <v>11</v>
      </c>
      <c r="O16" s="16">
        <f>StageTimes!$M$15</f>
        <v>0.005740740740740713</v>
      </c>
      <c r="Q16" s="14">
        <v>9</v>
      </c>
      <c r="R16" s="15">
        <v>9</v>
      </c>
      <c r="S16" s="16">
        <f>StageTimes!$P$13</f>
        <v>0.007905092592592533</v>
      </c>
      <c r="U16" s="14">
        <v>9</v>
      </c>
      <c r="V16" s="15">
        <v>15</v>
      </c>
      <c r="W16" s="16">
        <f>StageTimes!$S$19</f>
        <v>0.007719907407407467</v>
      </c>
      <c r="Y16" s="14">
        <v>9</v>
      </c>
      <c r="Z16" s="15">
        <v>14</v>
      </c>
      <c r="AA16" s="16">
        <f>StageTimes!$V$18</f>
        <v>0.008067129629629632</v>
      </c>
      <c r="AC16" s="14">
        <v>9</v>
      </c>
      <c r="AD16" s="15">
        <v>14</v>
      </c>
      <c r="AE16" s="16">
        <f>StageTimes!$Y$18</f>
        <v>0.007986111111111138</v>
      </c>
    </row>
    <row r="17" spans="1:31" ht="12.75">
      <c r="A17" s="14">
        <v>10</v>
      </c>
      <c r="B17" s="15">
        <v>7</v>
      </c>
      <c r="C17" s="16">
        <f>StageTimes!$D$11</f>
        <v>0.006342592592592622</v>
      </c>
      <c r="E17" s="14">
        <v>10</v>
      </c>
      <c r="F17" s="15">
        <v>10</v>
      </c>
      <c r="G17" s="16">
        <f>StageTimes!$G$14</f>
        <v>0.006099537037037084</v>
      </c>
      <c r="H17" s="17"/>
      <c r="I17" s="14">
        <v>10</v>
      </c>
      <c r="J17" s="15">
        <v>20</v>
      </c>
      <c r="K17" s="16">
        <f>StageTimes!$J$24</f>
        <v>0.005844907407407396</v>
      </c>
      <c r="L17" s="17"/>
      <c r="M17" s="14">
        <v>10</v>
      </c>
      <c r="N17" s="15">
        <v>14</v>
      </c>
      <c r="O17" s="16">
        <f>StageTimes!$M$18</f>
        <v>0.0057407407407407685</v>
      </c>
      <c r="Q17" s="14">
        <v>10</v>
      </c>
      <c r="R17" s="15">
        <v>20</v>
      </c>
      <c r="S17" s="16">
        <f>StageTimes!$P$24</f>
        <v>0.007905092592592644</v>
      </c>
      <c r="U17" s="14">
        <v>10</v>
      </c>
      <c r="V17" s="15">
        <v>18</v>
      </c>
      <c r="W17" s="16">
        <f>StageTimes!$S$22</f>
        <v>0.007731481481481506</v>
      </c>
      <c r="Y17" s="14">
        <v>10</v>
      </c>
      <c r="Z17" s="15">
        <v>16</v>
      </c>
      <c r="AA17" s="16">
        <f>StageTimes!$V$20</f>
        <v>0.00810185185185186</v>
      </c>
      <c r="AC17" s="14">
        <v>10</v>
      </c>
      <c r="AD17" s="15">
        <v>16</v>
      </c>
      <c r="AE17" s="16">
        <f>StageTimes!$Y$20</f>
        <v>0.008032407407407405</v>
      </c>
    </row>
    <row r="18" spans="1:31" ht="12.75">
      <c r="A18" s="14">
        <v>11</v>
      </c>
      <c r="B18" s="15">
        <v>17</v>
      </c>
      <c r="C18" s="16">
        <f>StageTimes!$D$21</f>
        <v>0.0063657407407407</v>
      </c>
      <c r="E18" s="14">
        <v>11</v>
      </c>
      <c r="F18" s="15">
        <v>9</v>
      </c>
      <c r="G18" s="16">
        <f>StageTimes!$G$13</f>
        <v>0.006122685185185106</v>
      </c>
      <c r="H18" s="17"/>
      <c r="I18" s="14">
        <v>11</v>
      </c>
      <c r="J18" s="15">
        <v>18</v>
      </c>
      <c r="K18" s="16">
        <f>StageTimes!$J$22</f>
        <v>0.005856481481481435</v>
      </c>
      <c r="L18" s="17"/>
      <c r="M18" s="14">
        <v>11</v>
      </c>
      <c r="N18" s="15">
        <v>20</v>
      </c>
      <c r="O18" s="16">
        <f>StageTimes!$M$24</f>
        <v>0.005752314814814807</v>
      </c>
      <c r="Q18" s="14">
        <v>11</v>
      </c>
      <c r="R18" s="15">
        <v>14</v>
      </c>
      <c r="S18" s="16">
        <f>StageTimes!$P$18</f>
        <v>0.00792824074074061</v>
      </c>
      <c r="U18" s="14">
        <v>11</v>
      </c>
      <c r="V18" s="15">
        <v>9</v>
      </c>
      <c r="W18" s="16">
        <f>StageTimes!$S$13</f>
        <v>0.0077662037037036225</v>
      </c>
      <c r="Y18" s="14">
        <v>11</v>
      </c>
      <c r="Z18" s="15">
        <v>18</v>
      </c>
      <c r="AA18" s="16">
        <f>StageTimes!$V$22</f>
        <v>0.00810185185185186</v>
      </c>
      <c r="AC18" s="14">
        <v>11</v>
      </c>
      <c r="AD18" s="15">
        <v>17</v>
      </c>
      <c r="AE18" s="16">
        <f>StageTimes!$Y$21</f>
        <v>0.008043981481481555</v>
      </c>
    </row>
    <row r="19" spans="1:31" ht="12.75">
      <c r="A19" s="14">
        <v>12</v>
      </c>
      <c r="B19" s="15">
        <v>30</v>
      </c>
      <c r="C19" s="16">
        <f>StageTimes!$D$34</f>
        <v>0.006365740740740811</v>
      </c>
      <c r="E19" s="14">
        <v>12</v>
      </c>
      <c r="F19" s="15">
        <v>19</v>
      </c>
      <c r="G19" s="16">
        <f>StageTimes!$G$23</f>
        <v>0.006122685185185217</v>
      </c>
      <c r="H19" s="17"/>
      <c r="I19" s="14">
        <v>12</v>
      </c>
      <c r="J19" s="15">
        <v>9</v>
      </c>
      <c r="K19" s="16">
        <f>StageTimes!$J$13</f>
        <v>0.0059374999999999845</v>
      </c>
      <c r="L19" s="17"/>
      <c r="M19" s="14">
        <v>12</v>
      </c>
      <c r="N19" s="15">
        <v>16</v>
      </c>
      <c r="O19" s="16">
        <f>StageTimes!$M$20</f>
        <v>0.005763888888888846</v>
      </c>
      <c r="Q19" s="14">
        <v>12</v>
      </c>
      <c r="R19" s="15">
        <v>19</v>
      </c>
      <c r="S19" s="16">
        <f>StageTimes!$P$23</f>
        <v>0.007986111111111138</v>
      </c>
      <c r="U19" s="14">
        <v>12</v>
      </c>
      <c r="V19" s="15">
        <v>16</v>
      </c>
      <c r="W19" s="16">
        <f>StageTimes!$S$20</f>
        <v>0.007835648148148189</v>
      </c>
      <c r="Y19" s="14">
        <v>12</v>
      </c>
      <c r="Z19" s="15">
        <v>20</v>
      </c>
      <c r="AA19" s="16">
        <f>StageTimes!$V$24</f>
        <v>0.008113425925925899</v>
      </c>
      <c r="AC19" s="14">
        <v>12</v>
      </c>
      <c r="AD19" s="15">
        <v>18</v>
      </c>
      <c r="AE19" s="16">
        <f>StageTimes!$Y$22</f>
        <v>0.008182870370370354</v>
      </c>
    </row>
    <row r="20" spans="1:31" ht="12.75">
      <c r="A20" s="14">
        <v>13</v>
      </c>
      <c r="B20" s="15">
        <v>8</v>
      </c>
      <c r="C20" s="16">
        <f>StageTimes!$D$12</f>
        <v>0.0063773148148148495</v>
      </c>
      <c r="E20" s="14">
        <v>13</v>
      </c>
      <c r="F20" s="15">
        <v>39</v>
      </c>
      <c r="G20" s="16">
        <f>StageTimes!$G$43</f>
        <v>0.006157407407407445</v>
      </c>
      <c r="H20" s="17"/>
      <c r="I20" s="14">
        <v>13</v>
      </c>
      <c r="J20" s="15">
        <v>16</v>
      </c>
      <c r="K20" s="16">
        <f>StageTimes!$J$20</f>
        <v>0.0059374999999999845</v>
      </c>
      <c r="L20" s="17"/>
      <c r="M20" s="14">
        <v>13</v>
      </c>
      <c r="N20" s="15">
        <v>15</v>
      </c>
      <c r="O20" s="16">
        <f>StageTimes!$M$19</f>
        <v>0.005775462962962996</v>
      </c>
      <c r="Q20" s="14">
        <v>13</v>
      </c>
      <c r="R20" s="15">
        <v>15</v>
      </c>
      <c r="S20" s="16">
        <f>StageTimes!$P$19</f>
        <v>0.008009259259259216</v>
      </c>
      <c r="U20" s="14">
        <v>13</v>
      </c>
      <c r="V20" s="15">
        <v>14</v>
      </c>
      <c r="W20" s="16">
        <f>StageTimes!$S$18</f>
        <v>0.007881944444444455</v>
      </c>
      <c r="Y20" s="14">
        <v>13</v>
      </c>
      <c r="Z20" s="15">
        <v>19</v>
      </c>
      <c r="AA20" s="16">
        <f>StageTimes!$V$23</f>
        <v>0.008159722222222276</v>
      </c>
      <c r="AC20" s="14">
        <v>13</v>
      </c>
      <c r="AD20" s="15">
        <v>19</v>
      </c>
      <c r="AE20" s="16">
        <f>StageTimes!$Y$23</f>
        <v>0.008194444444444393</v>
      </c>
    </row>
    <row r="21" spans="1:31" s="12" customFormat="1" ht="12.75" customHeight="1">
      <c r="A21" s="14">
        <v>14</v>
      </c>
      <c r="B21" s="15">
        <v>9</v>
      </c>
      <c r="C21" s="16">
        <f>StageTimes!$D$13</f>
        <v>0.006388888888888888</v>
      </c>
      <c r="E21" s="14">
        <v>14</v>
      </c>
      <c r="F21" s="15">
        <v>30</v>
      </c>
      <c r="G21" s="16">
        <f>StageTimes!$G$34</f>
        <v>0.006168981481481484</v>
      </c>
      <c r="I21" s="14">
        <v>14</v>
      </c>
      <c r="J21" s="15">
        <v>15</v>
      </c>
      <c r="K21" s="16">
        <f>StageTimes!$J$19</f>
        <v>0.00593750000000004</v>
      </c>
      <c r="M21" s="14">
        <v>14</v>
      </c>
      <c r="N21" s="15">
        <v>17</v>
      </c>
      <c r="O21" s="16">
        <f>StageTimes!$M$21</f>
        <v>0.005821759259259207</v>
      </c>
      <c r="Q21" s="14">
        <v>14</v>
      </c>
      <c r="R21" s="15">
        <v>16</v>
      </c>
      <c r="S21" s="16">
        <f>StageTimes!$P$20</f>
        <v>0.008020833333333366</v>
      </c>
      <c r="U21" s="14">
        <v>14</v>
      </c>
      <c r="V21" s="15">
        <v>17</v>
      </c>
      <c r="W21" s="16">
        <f>StageTimes!$S$21</f>
        <v>0.007905092592592533</v>
      </c>
      <c r="Y21" s="14">
        <v>14</v>
      </c>
      <c r="Z21" s="15">
        <v>17</v>
      </c>
      <c r="AA21" s="16">
        <f>StageTimes!$V$21</f>
        <v>0.008171296296296315</v>
      </c>
      <c r="AC21" s="14">
        <v>14</v>
      </c>
      <c r="AD21" s="15">
        <v>39</v>
      </c>
      <c r="AE21" s="16">
        <f>StageTimes!$Y$43</f>
        <v>0.008194444444444393</v>
      </c>
    </row>
    <row r="22" spans="1:31" s="15" customFormat="1" ht="12.75">
      <c r="A22" s="14">
        <v>15</v>
      </c>
      <c r="B22" s="15">
        <v>19</v>
      </c>
      <c r="C22" s="16">
        <f>StageTimes!$D$23</f>
        <v>0.006400462962962983</v>
      </c>
      <c r="E22" s="14">
        <v>15</v>
      </c>
      <c r="F22" s="15">
        <v>15</v>
      </c>
      <c r="G22" s="16">
        <f>StageTimes!$G$19</f>
        <v>0.006215277777777806</v>
      </c>
      <c r="I22" s="14">
        <v>15</v>
      </c>
      <c r="J22" s="15">
        <v>17</v>
      </c>
      <c r="K22" s="16">
        <f>StageTimes!$J$21</f>
        <v>0.00593750000000004</v>
      </c>
      <c r="M22" s="14">
        <v>15</v>
      </c>
      <c r="N22" s="15">
        <v>30</v>
      </c>
      <c r="O22" s="16">
        <f>StageTimes!$M$34</f>
        <v>0.0058912037037037734</v>
      </c>
      <c r="Q22" s="14">
        <v>15</v>
      </c>
      <c r="R22" s="15">
        <v>30</v>
      </c>
      <c r="S22" s="16">
        <f>StageTimes!$P$34</f>
        <v>0.008078703703703671</v>
      </c>
      <c r="U22" s="14">
        <v>15</v>
      </c>
      <c r="V22" s="15">
        <v>19</v>
      </c>
      <c r="W22" s="16">
        <f>StageTimes!$S$23</f>
        <v>0.007939814814814872</v>
      </c>
      <c r="Y22" s="14">
        <v>15</v>
      </c>
      <c r="Z22" s="15">
        <v>39</v>
      </c>
      <c r="AA22" s="16">
        <f>StageTimes!$V$43</f>
        <v>0.008287037037037037</v>
      </c>
      <c r="AC22" s="14">
        <v>15</v>
      </c>
      <c r="AD22" s="15">
        <v>23</v>
      </c>
      <c r="AE22" s="16">
        <f>StageTimes!$Y$27</f>
        <v>0.008310185185185226</v>
      </c>
    </row>
    <row r="23" spans="1:31" ht="12.75">
      <c r="A23" s="14">
        <v>16</v>
      </c>
      <c r="B23" s="15">
        <v>39</v>
      </c>
      <c r="C23" s="16">
        <f>StageTimes!$D$43</f>
        <v>0.006400462962962983</v>
      </c>
      <c r="E23" s="14">
        <v>16</v>
      </c>
      <c r="F23" s="15">
        <v>17</v>
      </c>
      <c r="G23" s="16">
        <f>StageTimes!$G$21</f>
        <v>0.006238425925925994</v>
      </c>
      <c r="H23" s="17"/>
      <c r="I23" s="14">
        <v>16</v>
      </c>
      <c r="J23" s="15">
        <v>30</v>
      </c>
      <c r="K23" s="16">
        <f>StageTimes!$J$34</f>
        <v>0.005972222222222212</v>
      </c>
      <c r="L23" s="17"/>
      <c r="M23" s="14">
        <v>16</v>
      </c>
      <c r="N23" s="15">
        <v>19</v>
      </c>
      <c r="O23" s="16">
        <f>StageTimes!$M$23</f>
        <v>0.005925925925925946</v>
      </c>
      <c r="Q23" s="14">
        <v>16</v>
      </c>
      <c r="R23" s="15">
        <v>39</v>
      </c>
      <c r="S23" s="16">
        <f>StageTimes!$P$43</f>
        <v>0.00810185185185186</v>
      </c>
      <c r="U23" s="14">
        <v>16</v>
      </c>
      <c r="V23" s="15">
        <v>30</v>
      </c>
      <c r="W23" s="16">
        <f>StageTimes!$S$34</f>
        <v>0.008020833333333255</v>
      </c>
      <c r="Y23" s="14">
        <v>16</v>
      </c>
      <c r="Z23" s="15">
        <v>28</v>
      </c>
      <c r="AA23" s="16">
        <f>StageTimes!$V$32</f>
        <v>0.008356481481481493</v>
      </c>
      <c r="AC23" s="14">
        <v>16</v>
      </c>
      <c r="AD23" s="15">
        <v>28</v>
      </c>
      <c r="AE23" s="16">
        <f>StageTimes!$Y$32</f>
        <v>0.008344907407407454</v>
      </c>
    </row>
    <row r="24" spans="1:31" ht="12.75">
      <c r="A24" s="14">
        <v>17</v>
      </c>
      <c r="B24" s="15">
        <v>15</v>
      </c>
      <c r="C24" s="16">
        <f>StageTimes!$D$19</f>
        <v>0.006458333333333344</v>
      </c>
      <c r="E24" s="14">
        <v>17</v>
      </c>
      <c r="F24" s="15">
        <v>32</v>
      </c>
      <c r="G24" s="16">
        <f>StageTimes!$G$36</f>
        <v>0.006249999999999978</v>
      </c>
      <c r="H24" s="17"/>
      <c r="I24" s="14">
        <v>17</v>
      </c>
      <c r="J24" s="15">
        <v>39</v>
      </c>
      <c r="K24" s="16">
        <f>StageTimes!$J$43</f>
        <v>0.005972222222222268</v>
      </c>
      <c r="L24" s="17"/>
      <c r="M24" s="14">
        <v>17</v>
      </c>
      <c r="N24" s="15">
        <v>39</v>
      </c>
      <c r="O24" s="16">
        <f>StageTimes!$M$43</f>
        <v>0.005949074074074134</v>
      </c>
      <c r="Q24" s="14">
        <v>17</v>
      </c>
      <c r="R24" s="15">
        <v>23</v>
      </c>
      <c r="S24" s="16">
        <f>StageTimes!$P$27</f>
        <v>0.008182870370370354</v>
      </c>
      <c r="U24" s="14">
        <v>17</v>
      </c>
      <c r="V24" s="15">
        <v>49</v>
      </c>
      <c r="W24" s="16">
        <f>StageTimes!$S$53</f>
        <v>0.008148148148148016</v>
      </c>
      <c r="Y24" s="14">
        <v>17</v>
      </c>
      <c r="Z24" s="15">
        <v>23</v>
      </c>
      <c r="AA24" s="16">
        <f>StageTimes!$V$27</f>
        <v>0.008368055555555642</v>
      </c>
      <c r="AC24" s="14">
        <v>17</v>
      </c>
      <c r="AD24" s="15">
        <v>24</v>
      </c>
      <c r="AE24" s="16">
        <f>StageTimes!$Y$28</f>
        <v>0.008379629629629681</v>
      </c>
    </row>
    <row r="25" spans="1:31" ht="12.75">
      <c r="A25" s="14">
        <v>18</v>
      </c>
      <c r="B25" s="15">
        <v>25</v>
      </c>
      <c r="C25" s="16">
        <f>StageTimes!$D$29</f>
        <v>0.006550925925925932</v>
      </c>
      <c r="E25" s="14">
        <v>18</v>
      </c>
      <c r="F25" s="15">
        <v>18</v>
      </c>
      <c r="G25" s="16">
        <f>StageTimes!$G$22</f>
        <v>0.006273148148148167</v>
      </c>
      <c r="H25" s="17"/>
      <c r="I25" s="14">
        <v>18</v>
      </c>
      <c r="J25" s="15">
        <v>27</v>
      </c>
      <c r="K25" s="16">
        <f>StageTimes!$J$31</f>
        <v>0.006076388888888951</v>
      </c>
      <c r="L25" s="17"/>
      <c r="M25" s="14">
        <v>18</v>
      </c>
      <c r="N25" s="15">
        <v>9</v>
      </c>
      <c r="O25" s="16">
        <f>StageTimes!$M$13</f>
        <v>0.005960648148148173</v>
      </c>
      <c r="Q25" s="14">
        <v>18</v>
      </c>
      <c r="R25" s="15">
        <v>17</v>
      </c>
      <c r="S25" s="16">
        <f>StageTimes!$P$21</f>
        <v>0.008194444444444393</v>
      </c>
      <c r="U25" s="14">
        <v>18</v>
      </c>
      <c r="V25" s="15">
        <v>28</v>
      </c>
      <c r="W25" s="16">
        <f>StageTimes!$S$32</f>
        <v>0.008148148148148127</v>
      </c>
      <c r="Y25" s="14">
        <v>18</v>
      </c>
      <c r="Z25" s="15">
        <v>21</v>
      </c>
      <c r="AA25" s="16">
        <f>StageTimes!$V$25</f>
        <v>0.008414351851851798</v>
      </c>
      <c r="AC25" s="14">
        <v>18</v>
      </c>
      <c r="AD25" s="15">
        <v>42</v>
      </c>
      <c r="AE25" s="16">
        <f>StageTimes!$Y$46</f>
        <v>0.008391203703703609</v>
      </c>
    </row>
    <row r="26" spans="1:31" ht="12.75">
      <c r="A26" s="14">
        <v>19</v>
      </c>
      <c r="B26" s="15">
        <v>20</v>
      </c>
      <c r="C26" s="16">
        <f>StageTimes!$D$24</f>
        <v>0.0065740740740740655</v>
      </c>
      <c r="E26" s="14">
        <v>19</v>
      </c>
      <c r="F26" s="15">
        <v>27</v>
      </c>
      <c r="G26" s="16">
        <f>StageTimes!$G$31</f>
        <v>0.006319444444444433</v>
      </c>
      <c r="H26" s="17"/>
      <c r="I26" s="14">
        <v>19</v>
      </c>
      <c r="J26" s="15">
        <v>31</v>
      </c>
      <c r="K26" s="16">
        <f>StageTimes!$J$35</f>
        <v>0.006134259259259256</v>
      </c>
      <c r="L26" s="17"/>
      <c r="M26" s="14">
        <v>19</v>
      </c>
      <c r="N26" s="15">
        <v>25</v>
      </c>
      <c r="O26" s="16">
        <f>StageTimes!$M$29</f>
        <v>0.005972222222222268</v>
      </c>
      <c r="Q26" s="14">
        <v>19</v>
      </c>
      <c r="R26" s="15">
        <v>27</v>
      </c>
      <c r="S26" s="16">
        <f>StageTimes!$P$31</f>
        <v>0.008229166666666732</v>
      </c>
      <c r="U26" s="14">
        <v>19</v>
      </c>
      <c r="V26" s="15">
        <v>12</v>
      </c>
      <c r="W26" s="16">
        <f>StageTimes!$S$16</f>
        <v>0.008171296296296315</v>
      </c>
      <c r="Y26" s="14">
        <v>19</v>
      </c>
      <c r="Z26" s="15">
        <v>42</v>
      </c>
      <c r="AA26" s="16">
        <f>StageTimes!$V$46</f>
        <v>0.008437499999999876</v>
      </c>
      <c r="AC26" s="14">
        <v>19</v>
      </c>
      <c r="AD26" s="15">
        <v>21</v>
      </c>
      <c r="AE26" s="16">
        <f>StageTimes!$Y$25</f>
        <v>0.00839120370370372</v>
      </c>
    </row>
    <row r="27" spans="1:31" ht="12.75">
      <c r="A27" s="14">
        <v>20</v>
      </c>
      <c r="B27" s="15">
        <v>29</v>
      </c>
      <c r="C27" s="16">
        <f>StageTimes!$D$33</f>
        <v>0.006597222222222199</v>
      </c>
      <c r="E27" s="14">
        <v>20</v>
      </c>
      <c r="F27" s="15">
        <v>24</v>
      </c>
      <c r="G27" s="16">
        <f>StageTimes!$G$28</f>
        <v>0.006354166666666661</v>
      </c>
      <c r="H27" s="17"/>
      <c r="I27" s="14">
        <v>20</v>
      </c>
      <c r="J27" s="15">
        <v>25</v>
      </c>
      <c r="K27" s="16">
        <f>StageTimes!$J$29</f>
        <v>0.006157407407407389</v>
      </c>
      <c r="L27" s="17"/>
      <c r="M27" s="14">
        <v>20</v>
      </c>
      <c r="N27" s="15">
        <v>23</v>
      </c>
      <c r="O27" s="16">
        <f>StageTimes!$M$27</f>
        <v>0.005995370370370345</v>
      </c>
      <c r="Q27" s="14">
        <v>20</v>
      </c>
      <c r="R27" s="15">
        <v>40</v>
      </c>
      <c r="S27" s="16">
        <f>StageTimes!$P$44</f>
        <v>0.008321759259259265</v>
      </c>
      <c r="U27" s="14">
        <v>20</v>
      </c>
      <c r="V27" s="15">
        <v>23</v>
      </c>
      <c r="W27" s="16">
        <f>StageTimes!$S$27</f>
        <v>0.008171296296296315</v>
      </c>
      <c r="Y27" s="14">
        <v>20</v>
      </c>
      <c r="Z27" s="15">
        <v>49</v>
      </c>
      <c r="AA27" s="16">
        <f>StageTimes!$V$53</f>
        <v>0.008564814814814858</v>
      </c>
      <c r="AC27" s="14">
        <v>20</v>
      </c>
      <c r="AD27" s="15">
        <v>49</v>
      </c>
      <c r="AE27" s="16">
        <f>StageTimes!$Y$53</f>
        <v>0.008414351851851798</v>
      </c>
    </row>
    <row r="28" spans="1:31" ht="12.75">
      <c r="A28" s="14">
        <v>21</v>
      </c>
      <c r="B28" s="15">
        <v>16</v>
      </c>
      <c r="C28" s="16">
        <f>StageTimes!$D$20</f>
        <v>0.006608796296296349</v>
      </c>
      <c r="E28" s="14">
        <v>21</v>
      </c>
      <c r="F28" s="15">
        <v>21</v>
      </c>
      <c r="G28" s="16">
        <f>StageTimes!$G$25</f>
        <v>0.006377314814814794</v>
      </c>
      <c r="H28" s="17"/>
      <c r="I28" s="14">
        <v>21</v>
      </c>
      <c r="J28" s="15">
        <v>42</v>
      </c>
      <c r="K28" s="16">
        <f>StageTimes!$J$46</f>
        <v>0.006157407407407389</v>
      </c>
      <c r="L28" s="17"/>
      <c r="M28" s="14">
        <v>21</v>
      </c>
      <c r="N28" s="15">
        <v>27</v>
      </c>
      <c r="O28" s="16">
        <f>StageTimes!$M$31</f>
        <v>0.006006944444444384</v>
      </c>
      <c r="Q28" s="14">
        <v>21</v>
      </c>
      <c r="R28" s="15">
        <v>21</v>
      </c>
      <c r="S28" s="16">
        <f>StageTimes!$P$25</f>
        <v>0.008333333333333304</v>
      </c>
      <c r="U28" s="14">
        <v>21</v>
      </c>
      <c r="V28" s="15">
        <v>21</v>
      </c>
      <c r="W28" s="16">
        <f>StageTimes!$S$25</f>
        <v>0.008194444444444504</v>
      </c>
      <c r="Y28" s="14">
        <v>21</v>
      </c>
      <c r="Z28" s="15">
        <v>38</v>
      </c>
      <c r="AA28" s="16">
        <f>StageTimes!$V$42</f>
        <v>0.008634259259259203</v>
      </c>
      <c r="AC28" s="14">
        <v>21</v>
      </c>
      <c r="AD28" s="15">
        <v>38</v>
      </c>
      <c r="AE28" s="16">
        <f>StageTimes!$Y$42</f>
        <v>0.008622685185185164</v>
      </c>
    </row>
    <row r="29" spans="1:31" ht="12.75">
      <c r="A29" s="14">
        <v>22</v>
      </c>
      <c r="B29" s="15">
        <v>44</v>
      </c>
      <c r="C29" s="16">
        <f>StageTimes!$D$48</f>
        <v>0.006620370370370332</v>
      </c>
      <c r="E29" s="14">
        <v>22</v>
      </c>
      <c r="F29" s="15">
        <v>25</v>
      </c>
      <c r="G29" s="16">
        <f>StageTimes!$G$29</f>
        <v>0.0063773148148148495</v>
      </c>
      <c r="H29" s="17"/>
      <c r="I29" s="14">
        <v>22</v>
      </c>
      <c r="J29" s="15">
        <v>12</v>
      </c>
      <c r="K29" s="16">
        <f>StageTimes!$J$16</f>
        <v>0.006168981481481484</v>
      </c>
      <c r="L29" s="17"/>
      <c r="M29" s="14">
        <v>22</v>
      </c>
      <c r="N29" s="15">
        <v>24</v>
      </c>
      <c r="O29" s="16">
        <f>StageTimes!$M$28</f>
        <v>0.0060300925925925175</v>
      </c>
      <c r="Q29" s="14">
        <v>22</v>
      </c>
      <c r="R29" s="15">
        <v>28</v>
      </c>
      <c r="S29" s="16">
        <f>StageTimes!$P$32</f>
        <v>0.008368055555555531</v>
      </c>
      <c r="U29" s="14">
        <v>22</v>
      </c>
      <c r="V29" s="15">
        <v>29</v>
      </c>
      <c r="W29" s="16">
        <f>StageTimes!$S$33</f>
        <v>0.008206018518518432</v>
      </c>
      <c r="Y29" s="14">
        <v>22</v>
      </c>
      <c r="Z29" s="15">
        <v>48</v>
      </c>
      <c r="AA29" s="16">
        <f>StageTimes!$V$52</f>
        <v>0.008796296296296302</v>
      </c>
      <c r="AC29" s="14">
        <v>22</v>
      </c>
      <c r="AD29" s="15">
        <v>40</v>
      </c>
      <c r="AE29" s="16">
        <f>StageTimes!$Y$44</f>
        <v>0.008854166666666718</v>
      </c>
    </row>
    <row r="30" spans="1:31" ht="12.75">
      <c r="A30" s="14">
        <v>23</v>
      </c>
      <c r="B30" s="15">
        <v>36</v>
      </c>
      <c r="C30" s="16">
        <f>StageTimes!$D$40</f>
        <v>0.006631944444444371</v>
      </c>
      <c r="E30" s="14">
        <v>23</v>
      </c>
      <c r="F30" s="15">
        <v>23</v>
      </c>
      <c r="G30" s="16">
        <f>StageTimes!$G$27</f>
        <v>0.006400462962962983</v>
      </c>
      <c r="H30" s="17"/>
      <c r="I30" s="14">
        <v>23</v>
      </c>
      <c r="J30" s="15">
        <v>21</v>
      </c>
      <c r="K30" s="16">
        <f>StageTimes!$J$25</f>
        <v>0.006168981481481539</v>
      </c>
      <c r="L30" s="17"/>
      <c r="M30" s="14">
        <v>23</v>
      </c>
      <c r="N30" s="15">
        <v>31</v>
      </c>
      <c r="O30" s="16">
        <f>StageTimes!$M$35</f>
        <v>0.006053240740740817</v>
      </c>
      <c r="Q30" s="14">
        <v>23</v>
      </c>
      <c r="R30" s="15">
        <v>25</v>
      </c>
      <c r="S30" s="16">
        <f>StageTimes!$P$29</f>
        <v>0.00839120370370372</v>
      </c>
      <c r="U30" s="14">
        <v>23</v>
      </c>
      <c r="V30" s="15">
        <v>27</v>
      </c>
      <c r="W30" s="16">
        <f>StageTimes!$S$31</f>
        <v>0.008217592592592693</v>
      </c>
      <c r="Y30" s="14">
        <v>23</v>
      </c>
      <c r="Z30" s="32">
        <v>24</v>
      </c>
      <c r="AA30" s="16">
        <f>StageTimes!$V$28</f>
        <v>0.00883101851851853</v>
      </c>
      <c r="AC30" s="14">
        <v>23</v>
      </c>
      <c r="AD30" s="15">
        <v>46</v>
      </c>
      <c r="AE30" s="16">
        <f>StageTimes!$Y$50</f>
        <v>0.008900462962962985</v>
      </c>
    </row>
    <row r="31" spans="1:31" ht="12.75">
      <c r="A31" s="14">
        <v>24</v>
      </c>
      <c r="B31" s="15">
        <v>21</v>
      </c>
      <c r="C31" s="16">
        <f>StageTimes!$D$25</f>
        <v>0.006724537037037015</v>
      </c>
      <c r="E31" s="14">
        <v>24</v>
      </c>
      <c r="F31" s="15">
        <v>44</v>
      </c>
      <c r="G31" s="16">
        <f>StageTimes!$G$48</f>
        <v>0.006412037037037022</v>
      </c>
      <c r="H31" s="17"/>
      <c r="I31" s="14">
        <v>24</v>
      </c>
      <c r="J31" s="15">
        <v>48</v>
      </c>
      <c r="K31" s="16">
        <f>StageTimes!$J$52</f>
        <v>0.006238425925925994</v>
      </c>
      <c r="L31" s="17"/>
      <c r="M31" s="14">
        <v>24</v>
      </c>
      <c r="N31" s="15">
        <v>29</v>
      </c>
      <c r="O31" s="16">
        <f>StageTimes!$M$33</f>
        <v>0.006064814814814801</v>
      </c>
      <c r="Q31" s="14">
        <v>24</v>
      </c>
      <c r="R31" s="15">
        <v>29</v>
      </c>
      <c r="S31" s="16">
        <f>StageTimes!$P$33</f>
        <v>0.00839120370370372</v>
      </c>
      <c r="U31" s="14">
        <v>24</v>
      </c>
      <c r="V31" s="15">
        <v>42</v>
      </c>
      <c r="W31" s="16">
        <f>StageTimes!$S$46</f>
        <v>0.008275462962962887</v>
      </c>
      <c r="Y31" s="14">
        <v>24</v>
      </c>
      <c r="Z31" s="15">
        <v>40</v>
      </c>
      <c r="AA31" s="16">
        <f>StageTimes!$V$44</f>
        <v>0.008888888888888946</v>
      </c>
      <c r="AC31" s="14">
        <v>24</v>
      </c>
      <c r="AD31" s="15">
        <v>47</v>
      </c>
      <c r="AE31" s="16">
        <f>StageTimes!$Y$51</f>
        <v>0.009004629629629668</v>
      </c>
    </row>
    <row r="32" spans="1:31" ht="12.75">
      <c r="A32" s="14">
        <v>25</v>
      </c>
      <c r="B32" s="15">
        <v>27</v>
      </c>
      <c r="C32" s="16">
        <f>StageTimes!$D$31</f>
        <v>0.006724537037037015</v>
      </c>
      <c r="E32" s="14">
        <v>25</v>
      </c>
      <c r="F32" s="15">
        <v>12</v>
      </c>
      <c r="G32" s="16">
        <f>StageTimes!$G$16</f>
        <v>0.006423611111111116</v>
      </c>
      <c r="H32" s="17"/>
      <c r="I32" s="14">
        <v>25</v>
      </c>
      <c r="J32" s="15">
        <v>29</v>
      </c>
      <c r="K32" s="16">
        <f>StageTimes!$J$33</f>
        <v>0.006261574074074128</v>
      </c>
      <c r="L32" s="17"/>
      <c r="M32" s="14">
        <v>25</v>
      </c>
      <c r="N32" s="15">
        <v>12</v>
      </c>
      <c r="O32" s="16">
        <f>StageTimes!$M$16</f>
        <v>0.006087962962962934</v>
      </c>
      <c r="Q32" s="14">
        <v>25</v>
      </c>
      <c r="R32" s="15">
        <v>12</v>
      </c>
      <c r="S32" s="16">
        <f>StageTimes!$P$16</f>
        <v>0.008414351851851909</v>
      </c>
      <c r="U32" s="14">
        <v>25</v>
      </c>
      <c r="V32" s="15">
        <v>38</v>
      </c>
      <c r="W32" s="16">
        <f>StageTimes!$S$42</f>
        <v>0.00837962962962957</v>
      </c>
      <c r="Y32" s="14">
        <v>25</v>
      </c>
      <c r="Z32" s="15">
        <v>46</v>
      </c>
      <c r="AA32" s="16">
        <f>StageTimes!$V$50</f>
        <v>0.008935185185185213</v>
      </c>
      <c r="AC32" s="14">
        <v>25</v>
      </c>
      <c r="AD32" s="15">
        <v>33</v>
      </c>
      <c r="AE32" s="16">
        <f>StageTimes!$Y$37</f>
        <v>0.009131944444444429</v>
      </c>
    </row>
    <row r="33" spans="1:31" ht="12.75">
      <c r="A33" s="14">
        <v>26</v>
      </c>
      <c r="B33" s="15">
        <v>48</v>
      </c>
      <c r="C33" s="16">
        <f>StageTimes!$D$52</f>
        <v>0.006736111111111109</v>
      </c>
      <c r="E33" s="14">
        <v>26</v>
      </c>
      <c r="F33" s="15">
        <v>49</v>
      </c>
      <c r="G33" s="16">
        <f>StageTimes!$G$53</f>
        <v>0.006423611111111116</v>
      </c>
      <c r="H33" s="17"/>
      <c r="I33" s="14">
        <v>26</v>
      </c>
      <c r="J33" s="15">
        <v>49</v>
      </c>
      <c r="K33" s="16">
        <f>StageTimes!$J$53</f>
        <v>0.006284722222222261</v>
      </c>
      <c r="L33" s="17"/>
      <c r="M33" s="14">
        <v>26</v>
      </c>
      <c r="N33" s="15">
        <v>21</v>
      </c>
      <c r="O33" s="16">
        <f>StageTimes!$M$25</f>
        <v>0.006099537037036973</v>
      </c>
      <c r="Q33" s="14">
        <v>26</v>
      </c>
      <c r="R33" s="15">
        <v>49</v>
      </c>
      <c r="S33" s="16">
        <f>StageTimes!$P$53</f>
        <v>0.008483796296296253</v>
      </c>
      <c r="U33" s="14">
        <v>26</v>
      </c>
      <c r="V33" s="15">
        <v>41</v>
      </c>
      <c r="W33" s="16">
        <f>StageTimes!$S$45</f>
        <v>0.008611111111111125</v>
      </c>
      <c r="Y33" s="14">
        <v>26</v>
      </c>
      <c r="Z33" s="15">
        <v>47</v>
      </c>
      <c r="AA33" s="16">
        <f>StageTimes!$V$51</f>
        <v>0.009131944444444429</v>
      </c>
      <c r="AC33" s="14">
        <v>26</v>
      </c>
      <c r="AD33" s="15">
        <v>25</v>
      </c>
      <c r="AE33" s="16">
        <f>StageTimes!$Y$29</f>
        <v>0.00998842592592597</v>
      </c>
    </row>
    <row r="34" spans="1:31" s="12" customFormat="1" ht="12.75" customHeight="1">
      <c r="A34" s="14">
        <v>27</v>
      </c>
      <c r="B34" s="15">
        <v>49</v>
      </c>
      <c r="C34" s="16">
        <f>StageTimes!$D$53</f>
        <v>0.006782407407407376</v>
      </c>
      <c r="E34" s="14">
        <v>27</v>
      </c>
      <c r="F34" s="15">
        <v>48</v>
      </c>
      <c r="G34" s="16">
        <f>StageTimes!$G$52</f>
        <v>0.006458333333333399</v>
      </c>
      <c r="I34" s="14">
        <v>27</v>
      </c>
      <c r="J34" s="15">
        <v>38</v>
      </c>
      <c r="K34" s="16">
        <f>StageTimes!$J$42</f>
        <v>0.006296296296296244</v>
      </c>
      <c r="M34" s="14">
        <v>27</v>
      </c>
      <c r="N34" s="15">
        <v>42</v>
      </c>
      <c r="O34" s="16">
        <f>StageTimes!$M$46</f>
        <v>0.006099537037037084</v>
      </c>
      <c r="Q34" s="14">
        <v>27</v>
      </c>
      <c r="R34" s="15">
        <v>48</v>
      </c>
      <c r="S34" s="16">
        <f>StageTimes!$P$52</f>
        <v>0.008599537037036975</v>
      </c>
      <c r="U34" s="14">
        <v>27</v>
      </c>
      <c r="V34" s="15">
        <v>33</v>
      </c>
      <c r="W34" s="16">
        <f>StageTimes!$S$37</f>
        <v>0.008738425925925886</v>
      </c>
      <c r="Y34" s="14">
        <v>27</v>
      </c>
      <c r="Z34" s="15">
        <v>33</v>
      </c>
      <c r="AA34" s="16">
        <f>StageTimes!$V$37</f>
        <v>0.009143518518518579</v>
      </c>
      <c r="AC34" s="14">
        <v>27</v>
      </c>
      <c r="AD34" s="15">
        <v>43</v>
      </c>
      <c r="AE34" s="16">
        <f>StageTimes!$Y$47</f>
        <v>0.011793981481481475</v>
      </c>
    </row>
    <row r="35" spans="1:31" s="15" customFormat="1" ht="12.75">
      <c r="A35" s="14">
        <v>28</v>
      </c>
      <c r="B35" s="15">
        <v>28</v>
      </c>
      <c r="C35" s="16">
        <f>StageTimes!$D$32</f>
        <v>0.00680555555555562</v>
      </c>
      <c r="E35" s="14">
        <v>28</v>
      </c>
      <c r="F35" s="15">
        <v>16</v>
      </c>
      <c r="G35" s="16">
        <f>StageTimes!$G$20</f>
        <v>0.0065277777777777435</v>
      </c>
      <c r="I35" s="14">
        <v>28</v>
      </c>
      <c r="J35" s="15">
        <v>28</v>
      </c>
      <c r="K35" s="16">
        <f>StageTimes!$J$32</f>
        <v>0.006319444444444489</v>
      </c>
      <c r="M35" s="14">
        <v>28</v>
      </c>
      <c r="N35" s="15">
        <v>49</v>
      </c>
      <c r="O35" s="16">
        <f>StageTimes!$M$53</f>
        <v>0.006157407407407389</v>
      </c>
      <c r="Q35" s="14">
        <v>28</v>
      </c>
      <c r="R35" s="15">
        <v>38</v>
      </c>
      <c r="S35" s="16">
        <f>StageTimes!$P$42</f>
        <v>0.008750000000000036</v>
      </c>
      <c r="U35" s="14">
        <v>28</v>
      </c>
      <c r="V35" s="15">
        <v>43</v>
      </c>
      <c r="W35" s="16">
        <f>StageTimes!$S$47</f>
        <v>0.008761574074074074</v>
      </c>
      <c r="Y35" s="14">
        <v>28</v>
      </c>
      <c r="Z35" s="15">
        <v>41</v>
      </c>
      <c r="AA35" s="16">
        <f>StageTimes!$V$45</f>
        <v>0.009166666666666656</v>
      </c>
      <c r="AC35" s="14">
        <v>28</v>
      </c>
      <c r="AD35" s="15">
        <v>48</v>
      </c>
      <c r="AE35" s="16">
        <f>StageTimes!$Y$52</f>
        <v>0.013217592592592586</v>
      </c>
    </row>
    <row r="36" spans="1:31" ht="12.75">
      <c r="A36" s="14">
        <v>29</v>
      </c>
      <c r="B36" s="15">
        <v>24</v>
      </c>
      <c r="C36" s="16">
        <f>StageTimes!$D$28</f>
        <v>0.006817129629629659</v>
      </c>
      <c r="E36" s="14">
        <v>29</v>
      </c>
      <c r="F36" s="15">
        <v>31</v>
      </c>
      <c r="G36" s="16">
        <f>StageTimes!$G$35</f>
        <v>0.006585648148148215</v>
      </c>
      <c r="H36" s="17"/>
      <c r="I36" s="14">
        <v>29</v>
      </c>
      <c r="J36" s="15">
        <v>40</v>
      </c>
      <c r="K36" s="16">
        <f>StageTimes!$J$44</f>
        <v>0.006331018518518472</v>
      </c>
      <c r="L36" s="17"/>
      <c r="M36" s="14">
        <v>29</v>
      </c>
      <c r="N36" s="15">
        <v>28</v>
      </c>
      <c r="O36" s="16">
        <f>StageTimes!$M$32</f>
        <v>0.006238425925925883</v>
      </c>
      <c r="Q36" s="14">
        <v>29</v>
      </c>
      <c r="R36" s="15">
        <v>46</v>
      </c>
      <c r="S36" s="16">
        <f>StageTimes!$P$50</f>
        <v>0.008761574074074074</v>
      </c>
      <c r="U36" s="14">
        <v>29</v>
      </c>
      <c r="V36" s="15">
        <v>48</v>
      </c>
      <c r="W36" s="16">
        <f>StageTimes!$S$52</f>
        <v>0.008854166666666607</v>
      </c>
      <c r="Y36" s="14">
        <v>29</v>
      </c>
      <c r="Z36" s="15">
        <v>25</v>
      </c>
      <c r="AA36" s="16">
        <f>StageTimes!$V$29</f>
        <v>0.010162037037036997</v>
      </c>
      <c r="AC36" s="14">
        <v>29</v>
      </c>
      <c r="AD36" s="15">
        <v>15</v>
      </c>
      <c r="AE36" s="16">
        <f>StageTimes!$Y$19</f>
        <v>0.013888888888888888</v>
      </c>
    </row>
    <row r="37" spans="1:31" ht="12.75">
      <c r="A37" s="14">
        <v>30</v>
      </c>
      <c r="B37" s="15">
        <v>38</v>
      </c>
      <c r="C37" s="16">
        <f>StageTimes!$D$42</f>
        <v>0.006863425925925926</v>
      </c>
      <c r="E37" s="14">
        <v>30</v>
      </c>
      <c r="F37" s="15">
        <v>38</v>
      </c>
      <c r="G37" s="16">
        <f>StageTimes!$G$42</f>
        <v>0.006620370370370332</v>
      </c>
      <c r="H37" s="17"/>
      <c r="I37" s="14">
        <v>30</v>
      </c>
      <c r="J37" s="15">
        <v>41</v>
      </c>
      <c r="K37" s="16">
        <f>StageTimes!$J$45</f>
        <v>0.006458333333333399</v>
      </c>
      <c r="L37" s="17"/>
      <c r="M37" s="14">
        <v>30</v>
      </c>
      <c r="N37" s="15">
        <v>40</v>
      </c>
      <c r="O37" s="16">
        <f>StageTimes!$M$44</f>
        <v>0.006261574074074072</v>
      </c>
      <c r="Q37" s="14">
        <v>30</v>
      </c>
      <c r="R37" s="15">
        <v>41</v>
      </c>
      <c r="S37" s="16">
        <f>StageTimes!$P$45</f>
        <v>0.008923611111111174</v>
      </c>
      <c r="U37" s="14">
        <v>30</v>
      </c>
      <c r="V37" s="15">
        <v>40</v>
      </c>
      <c r="W37" s="16">
        <f>StageTimes!$S$44</f>
        <v>0.008865740740740757</v>
      </c>
      <c r="Y37" s="14">
        <v>30</v>
      </c>
      <c r="Z37" s="15">
        <v>43</v>
      </c>
      <c r="AA37" s="16">
        <f>StageTimes!$V$47</f>
        <v>0.010763888888888906</v>
      </c>
      <c r="AC37" s="33">
        <v>30</v>
      </c>
      <c r="AD37" s="34">
        <v>41</v>
      </c>
      <c r="AE37" s="35">
        <f>StageTimes!$Y$45</f>
        <v>0.013888888888888888</v>
      </c>
    </row>
    <row r="38" spans="1:29" ht="12.75">
      <c r="A38" s="14">
        <v>31</v>
      </c>
      <c r="B38" s="15">
        <v>12</v>
      </c>
      <c r="C38" s="16">
        <f>StageTimes!$D$16</f>
        <v>0.0068749999999999645</v>
      </c>
      <c r="E38" s="14">
        <v>31</v>
      </c>
      <c r="F38" s="15">
        <v>42</v>
      </c>
      <c r="G38" s="16">
        <f>StageTimes!$G$46</f>
        <v>0.0066319444444444264</v>
      </c>
      <c r="H38" s="17"/>
      <c r="I38" s="14">
        <v>31</v>
      </c>
      <c r="J38" s="15">
        <v>47</v>
      </c>
      <c r="K38" s="16">
        <f>StageTimes!$J$51</f>
        <v>0.00665509259259256</v>
      </c>
      <c r="L38" s="17"/>
      <c r="M38" s="14">
        <v>31</v>
      </c>
      <c r="N38" s="15">
        <v>48</v>
      </c>
      <c r="O38" s="16">
        <f>StageTimes!$M$52</f>
        <v>0.006273148148148167</v>
      </c>
      <c r="Q38" s="14">
        <v>31</v>
      </c>
      <c r="R38" s="15">
        <v>33</v>
      </c>
      <c r="S38" s="16">
        <f>StageTimes!$P$37</f>
        <v>0.009085648148148273</v>
      </c>
      <c r="U38" s="14">
        <v>31</v>
      </c>
      <c r="V38" s="15">
        <v>25</v>
      </c>
      <c r="W38" s="16">
        <f>StageTimes!$S$29</f>
        <v>0.013888888888888888</v>
      </c>
      <c r="Y38" s="33">
        <v>31</v>
      </c>
      <c r="Z38" s="34">
        <v>30</v>
      </c>
      <c r="AA38" s="35">
        <f>StageTimes!$V$34</f>
        <v>0.013888888888888888</v>
      </c>
      <c r="AC38" s="15"/>
    </row>
    <row r="39" spans="1:29" ht="12.75">
      <c r="A39" s="14">
        <v>32</v>
      </c>
      <c r="B39" s="15">
        <v>42</v>
      </c>
      <c r="C39" s="16">
        <f>StageTimes!$D$46</f>
        <v>0.00694444444444442</v>
      </c>
      <c r="E39" s="14">
        <v>32</v>
      </c>
      <c r="F39" s="15">
        <v>40</v>
      </c>
      <c r="G39" s="16">
        <f>StageTimes!$G$44</f>
        <v>0.006712962962962976</v>
      </c>
      <c r="H39" s="17"/>
      <c r="I39" s="14">
        <v>32</v>
      </c>
      <c r="J39" s="15">
        <v>33</v>
      </c>
      <c r="K39" s="16">
        <f>StageTimes!$J$37</f>
        <v>0.006678240740740693</v>
      </c>
      <c r="L39" s="17"/>
      <c r="M39" s="14">
        <v>32</v>
      </c>
      <c r="N39" s="15">
        <v>41</v>
      </c>
      <c r="O39" s="16">
        <f>StageTimes!$M$45</f>
        <v>0.006354166666666661</v>
      </c>
      <c r="Q39" s="14">
        <v>32</v>
      </c>
      <c r="R39" s="15">
        <v>47</v>
      </c>
      <c r="S39" s="16">
        <f>StageTimes!$P$51</f>
        <v>0.009143518518518468</v>
      </c>
      <c r="U39" s="14">
        <v>32</v>
      </c>
      <c r="V39" s="15">
        <v>39</v>
      </c>
      <c r="W39" s="16">
        <f>StageTimes!$S$43</f>
        <v>0.013888888888888888</v>
      </c>
      <c r="Y39" s="15"/>
      <c r="AC39" s="15"/>
    </row>
    <row r="40" spans="1:31" ht="12.75">
      <c r="A40" s="14">
        <v>33</v>
      </c>
      <c r="B40" s="15">
        <v>40</v>
      </c>
      <c r="C40" s="16">
        <f>StageTimes!$D$44</f>
        <v>0.006967592592592553</v>
      </c>
      <c r="E40" s="14">
        <v>33</v>
      </c>
      <c r="F40" s="15">
        <v>29</v>
      </c>
      <c r="G40" s="16">
        <f>StageTimes!$G$33</f>
        <v>0.006423611111111116</v>
      </c>
      <c r="H40" s="17"/>
      <c r="I40" s="14">
        <v>33</v>
      </c>
      <c r="J40" s="15">
        <v>43</v>
      </c>
      <c r="K40" s="16">
        <f>StageTimes!$J$47</f>
        <v>0.006921296296296231</v>
      </c>
      <c r="L40" s="17"/>
      <c r="M40" s="14">
        <v>33</v>
      </c>
      <c r="N40" s="15">
        <v>46</v>
      </c>
      <c r="O40" s="16">
        <f>StageTimes!$M$50</f>
        <v>0.00658564814814816</v>
      </c>
      <c r="Q40" s="14">
        <v>33</v>
      </c>
      <c r="R40" s="15">
        <v>42</v>
      </c>
      <c r="S40" s="16">
        <f>StageTimes!$P$46</f>
        <v>0.009155092592592617</v>
      </c>
      <c r="U40" s="14">
        <v>33</v>
      </c>
      <c r="V40" s="15">
        <v>46</v>
      </c>
      <c r="W40" s="16">
        <f>StageTimes!$S$50</f>
        <v>0.013888888888888888</v>
      </c>
      <c r="Y40" s="15"/>
      <c r="Z40" s="15"/>
      <c r="AA40" s="5"/>
      <c r="AC40" s="15"/>
      <c r="AD40" s="15"/>
      <c r="AE40" s="5"/>
    </row>
    <row r="41" spans="1:29" ht="12.75">
      <c r="A41" s="14">
        <v>34</v>
      </c>
      <c r="B41" s="15">
        <v>23</v>
      </c>
      <c r="C41" s="16">
        <f>StageTimes!$D$27</f>
        <v>0.007002314814814781</v>
      </c>
      <c r="E41" s="14">
        <v>34</v>
      </c>
      <c r="F41" s="15">
        <v>45</v>
      </c>
      <c r="G41" s="16">
        <f>StageTimes!$G$49</f>
        <v>0.006886574074074114</v>
      </c>
      <c r="H41" s="17"/>
      <c r="I41" s="14">
        <v>34</v>
      </c>
      <c r="J41" s="15">
        <v>24</v>
      </c>
      <c r="K41" s="16">
        <f>StageTimes!$J$28</f>
        <v>0.0071180555555556135</v>
      </c>
      <c r="L41" s="17"/>
      <c r="M41" s="14">
        <v>34</v>
      </c>
      <c r="N41" s="15">
        <v>33</v>
      </c>
      <c r="O41" s="16">
        <f>StageTimes!$M$37</f>
        <v>0.006631944444444371</v>
      </c>
      <c r="Q41" s="14">
        <v>34</v>
      </c>
      <c r="R41" s="15">
        <v>43</v>
      </c>
      <c r="S41" s="16">
        <f>StageTimes!$P$47</f>
        <v>0.009201388888888884</v>
      </c>
      <c r="U41" s="14">
        <v>34</v>
      </c>
      <c r="V41" s="15">
        <v>47</v>
      </c>
      <c r="W41" s="16">
        <f>StageTimes!$S$51</f>
        <v>0.013888888888888888</v>
      </c>
      <c r="Y41" s="15"/>
      <c r="Z41" s="15"/>
      <c r="AA41" s="5"/>
      <c r="AC41" s="15"/>
    </row>
    <row r="42" spans="1:31" ht="12.75">
      <c r="A42" s="14">
        <v>35</v>
      </c>
      <c r="B42" s="15">
        <v>45</v>
      </c>
      <c r="C42" s="16">
        <f>StageTimes!$D$49</f>
        <v>0.0070254629629629695</v>
      </c>
      <c r="E42" s="14">
        <v>35</v>
      </c>
      <c r="F42" s="15">
        <v>41</v>
      </c>
      <c r="G42" s="16">
        <f>StageTimes!$G$45</f>
        <v>0.006932870370370381</v>
      </c>
      <c r="H42" s="17"/>
      <c r="I42" s="14">
        <v>35</v>
      </c>
      <c r="J42" s="15">
        <v>19</v>
      </c>
      <c r="K42" s="16">
        <f>StageTimes!$J$23</f>
        <v>0.0071759259259259744</v>
      </c>
      <c r="L42" s="17"/>
      <c r="M42" s="14">
        <v>35</v>
      </c>
      <c r="N42" s="15">
        <v>47</v>
      </c>
      <c r="O42" s="16">
        <f>StageTimes!$M$51</f>
        <v>0.0068287037037037535</v>
      </c>
      <c r="Q42" s="14">
        <v>35</v>
      </c>
      <c r="R42" s="15">
        <v>7</v>
      </c>
      <c r="S42" s="16">
        <f>StageTimes!$P$11</f>
        <v>0.013888888888888888</v>
      </c>
      <c r="U42" s="33">
        <v>35</v>
      </c>
      <c r="V42" s="36">
        <v>24</v>
      </c>
      <c r="W42" s="35">
        <f>StageTimes!$S$28</f>
        <v>0.013888888888888888</v>
      </c>
      <c r="Y42" s="15"/>
      <c r="AC42" s="15"/>
      <c r="AD42" s="15"/>
      <c r="AE42" s="5"/>
    </row>
    <row r="43" spans="1:29" ht="12.75">
      <c r="A43" s="14">
        <v>36</v>
      </c>
      <c r="B43" s="15">
        <v>41</v>
      </c>
      <c r="C43" s="16">
        <f>StageTimes!$D$45</f>
        <v>0.007152777777777786</v>
      </c>
      <c r="E43" s="14">
        <v>36</v>
      </c>
      <c r="F43" s="15">
        <v>28</v>
      </c>
      <c r="G43" s="16">
        <f>StageTimes!$G$32</f>
        <v>0.007002314814814781</v>
      </c>
      <c r="H43" s="17"/>
      <c r="I43" s="14">
        <v>36</v>
      </c>
      <c r="J43" s="15">
        <v>23</v>
      </c>
      <c r="K43" s="16">
        <f>StageTimes!$J$27</f>
        <v>0.006064814814814801</v>
      </c>
      <c r="L43" s="17"/>
      <c r="M43" s="14">
        <v>36</v>
      </c>
      <c r="N43" s="15">
        <v>43</v>
      </c>
      <c r="O43" s="16">
        <f>StageTimes!$M$47</f>
        <v>0.006909722222222248</v>
      </c>
      <c r="Q43" s="33">
        <v>36</v>
      </c>
      <c r="R43" s="34">
        <v>24</v>
      </c>
      <c r="S43" s="35">
        <f>StageTimes!$P$28</f>
        <v>0.013888888888888888</v>
      </c>
      <c r="U43" s="15"/>
      <c r="Y43" s="15"/>
      <c r="Z43" s="15"/>
      <c r="AA43" s="5"/>
      <c r="AC43" s="15"/>
    </row>
    <row r="44" spans="1:31" ht="12.75">
      <c r="A44" s="14">
        <v>37</v>
      </c>
      <c r="B44" s="15">
        <v>33</v>
      </c>
      <c r="C44" s="16">
        <f>StageTimes!$D$37</f>
        <v>0.0073148148148148295</v>
      </c>
      <c r="E44" s="14">
        <v>37</v>
      </c>
      <c r="F44" s="15">
        <v>46</v>
      </c>
      <c r="G44" s="16">
        <f>StageTimes!$G$50</f>
        <v>0.007060185185185197</v>
      </c>
      <c r="H44" s="17"/>
      <c r="I44" s="33">
        <v>37</v>
      </c>
      <c r="J44" s="34">
        <v>46</v>
      </c>
      <c r="K44" s="35">
        <f>StageTimes!$J$50</f>
        <v>0.00752314814814814</v>
      </c>
      <c r="L44" s="17"/>
      <c r="M44" s="33">
        <v>37</v>
      </c>
      <c r="N44" s="34">
        <v>38</v>
      </c>
      <c r="O44" s="35">
        <f>StageTimes!$M$42</f>
        <v>0.006932870370370325</v>
      </c>
      <c r="Q44" s="15"/>
      <c r="R44" s="15"/>
      <c r="S44" s="17"/>
      <c r="U44" s="15"/>
      <c r="Y44" s="15"/>
      <c r="Z44" s="15"/>
      <c r="AA44" s="5"/>
      <c r="AC44" s="15"/>
      <c r="AD44" s="15"/>
      <c r="AE44" s="5"/>
    </row>
    <row r="45" spans="1:31" ht="12.75">
      <c r="A45" s="14">
        <v>38</v>
      </c>
      <c r="B45" s="15">
        <v>47</v>
      </c>
      <c r="C45" s="16">
        <f>StageTimes!$D$51</f>
        <v>0.007395833333333268</v>
      </c>
      <c r="E45" s="14">
        <v>38</v>
      </c>
      <c r="F45" s="15">
        <v>47</v>
      </c>
      <c r="G45" s="16">
        <f>StageTimes!$G$51</f>
        <v>0.007141203703703691</v>
      </c>
      <c r="H45" s="17"/>
      <c r="I45" s="15"/>
      <c r="J45" s="15"/>
      <c r="K45" s="17"/>
      <c r="L45" s="17"/>
      <c r="M45" s="15"/>
      <c r="N45" s="15"/>
      <c r="O45" s="17"/>
      <c r="Q45" s="15"/>
      <c r="R45" s="15"/>
      <c r="S45" s="17"/>
      <c r="U45" s="15"/>
      <c r="Y45" s="15"/>
      <c r="Z45" s="15"/>
      <c r="AA45" s="5"/>
      <c r="AC45" s="15"/>
      <c r="AD45" s="15"/>
      <c r="AE45" s="5"/>
    </row>
    <row r="46" spans="1:31" ht="12.75">
      <c r="A46" s="14">
        <v>39</v>
      </c>
      <c r="B46" s="15">
        <v>22</v>
      </c>
      <c r="C46" s="16">
        <f>StageTimes!$D$26</f>
        <v>0.007500000000000007</v>
      </c>
      <c r="E46" s="14">
        <v>39</v>
      </c>
      <c r="F46" s="15">
        <v>33</v>
      </c>
      <c r="G46" s="16">
        <f>StageTimes!$G$37</f>
        <v>0.007152777777777786</v>
      </c>
      <c r="H46" s="17"/>
      <c r="I46" s="15"/>
      <c r="J46" s="15"/>
      <c r="K46" s="17"/>
      <c r="L46" s="17"/>
      <c r="M46" s="15"/>
      <c r="N46" s="15"/>
      <c r="O46" s="17"/>
      <c r="Q46" s="15"/>
      <c r="R46" s="15"/>
      <c r="S46" s="17"/>
      <c r="U46" s="15"/>
      <c r="V46" s="15"/>
      <c r="W46" s="17"/>
      <c r="Y46" s="15"/>
      <c r="Z46" s="15"/>
      <c r="AA46" s="5"/>
      <c r="AC46" s="15"/>
      <c r="AD46" s="15"/>
      <c r="AE46" s="5"/>
    </row>
    <row r="47" spans="1:31" s="12" customFormat="1" ht="12.75" customHeight="1">
      <c r="A47" s="14">
        <v>40</v>
      </c>
      <c r="B47" s="15">
        <v>46</v>
      </c>
      <c r="C47" s="16">
        <f>StageTimes!$D$50</f>
        <v>0.007800925925925961</v>
      </c>
      <c r="E47" s="33">
        <v>40</v>
      </c>
      <c r="F47" s="34">
        <v>43</v>
      </c>
      <c r="G47" s="35">
        <f>StageTimes!$G$47</f>
        <v>0.007453703703703685</v>
      </c>
      <c r="I47" s="15"/>
      <c r="J47" s="15"/>
      <c r="K47" s="17"/>
      <c r="M47" s="15"/>
      <c r="N47" s="15"/>
      <c r="O47" s="17"/>
      <c r="Q47" s="15"/>
      <c r="R47" s="15"/>
      <c r="S47" s="17"/>
      <c r="U47" s="15"/>
      <c r="V47" s="15"/>
      <c r="W47" s="17"/>
      <c r="Y47" s="15"/>
      <c r="Z47" s="15"/>
      <c r="AA47" s="5"/>
      <c r="AC47" s="15"/>
      <c r="AD47" s="15"/>
      <c r="AE47" s="5"/>
    </row>
    <row r="48" spans="1:31" s="15" customFormat="1" ht="12.75">
      <c r="A48" s="14">
        <v>41</v>
      </c>
      <c r="B48" s="15">
        <v>43</v>
      </c>
      <c r="C48" s="16">
        <f>StageTimes!$D$47</f>
        <v>0.008784722222222208</v>
      </c>
      <c r="G48" s="17"/>
      <c r="K48" s="17"/>
      <c r="O48" s="17"/>
      <c r="S48" s="17"/>
      <c r="W48" s="17"/>
      <c r="AA48" s="5"/>
      <c r="AE48" s="5"/>
    </row>
    <row r="49" spans="1:31" ht="12.75">
      <c r="A49" s="14">
        <v>42</v>
      </c>
      <c r="B49" s="15">
        <v>32</v>
      </c>
      <c r="C49" s="16">
        <f>StageTimes!$D$36</f>
        <v>0.009386574074074006</v>
      </c>
      <c r="E49" s="15"/>
      <c r="F49" s="15"/>
      <c r="G49" s="17"/>
      <c r="H49" s="17"/>
      <c r="I49" s="15"/>
      <c r="J49" s="15"/>
      <c r="K49" s="17"/>
      <c r="L49" s="17"/>
      <c r="M49" s="15"/>
      <c r="N49" s="15"/>
      <c r="O49" s="17"/>
      <c r="Q49" s="15"/>
      <c r="R49" s="15"/>
      <c r="S49" s="17"/>
      <c r="U49" s="15"/>
      <c r="V49" s="15"/>
      <c r="W49" s="17"/>
      <c r="Y49" s="15"/>
      <c r="Z49" s="15"/>
      <c r="AA49" s="5"/>
      <c r="AC49" s="15"/>
      <c r="AD49" s="15"/>
      <c r="AE49" s="5"/>
    </row>
    <row r="50" spans="1:31" ht="12.75">
      <c r="A50" s="33">
        <v>43</v>
      </c>
      <c r="B50" s="34">
        <v>31</v>
      </c>
      <c r="C50" s="35">
        <f>StageTimes!$D$35</f>
        <v>0.010416666666666666</v>
      </c>
      <c r="E50" s="15"/>
      <c r="F50" s="15"/>
      <c r="G50" s="17"/>
      <c r="H50" s="17"/>
      <c r="I50" s="15"/>
      <c r="J50" s="15"/>
      <c r="K50" s="17"/>
      <c r="L50" s="17"/>
      <c r="M50" s="15"/>
      <c r="N50" s="15"/>
      <c r="O50" s="17"/>
      <c r="Q50" s="15"/>
      <c r="R50" s="15"/>
      <c r="S50" s="17"/>
      <c r="U50" s="15"/>
      <c r="V50" s="15"/>
      <c r="W50" s="17"/>
      <c r="Y50" s="15"/>
      <c r="Z50" s="15"/>
      <c r="AA50" s="5"/>
      <c r="AC50" s="15"/>
      <c r="AD50" s="15"/>
      <c r="AE50" s="5"/>
    </row>
    <row r="51" spans="1:31" ht="12.75">
      <c r="A51" s="15"/>
      <c r="E51" s="15"/>
      <c r="F51" s="15"/>
      <c r="G51" s="17"/>
      <c r="H51" s="17"/>
      <c r="I51" s="15"/>
      <c r="J51" s="15"/>
      <c r="K51" s="17"/>
      <c r="L51" s="17"/>
      <c r="M51" s="15"/>
      <c r="N51" s="15"/>
      <c r="O51" s="17"/>
      <c r="Q51" s="15"/>
      <c r="R51" s="15"/>
      <c r="S51" s="17"/>
      <c r="U51" s="15"/>
      <c r="V51" s="15"/>
      <c r="W51" s="17"/>
      <c r="Y51" s="15"/>
      <c r="Z51" s="15"/>
      <c r="AA51" s="5"/>
      <c r="AC51" s="15"/>
      <c r="AD51" s="15"/>
      <c r="AE51" s="5"/>
    </row>
    <row r="52" spans="1:31" ht="12.75">
      <c r="A52" s="15"/>
      <c r="B52" s="15"/>
      <c r="C52" s="17"/>
      <c r="E52" s="15"/>
      <c r="F52" s="15"/>
      <c r="G52" s="17"/>
      <c r="H52" s="17"/>
      <c r="I52" s="15"/>
      <c r="J52" s="15"/>
      <c r="K52" s="17"/>
      <c r="L52" s="17"/>
      <c r="M52" s="15"/>
      <c r="N52" s="15"/>
      <c r="O52" s="17"/>
      <c r="Q52" s="15"/>
      <c r="R52" s="15"/>
      <c r="S52" s="17"/>
      <c r="U52" s="15"/>
      <c r="V52" s="15"/>
      <c r="W52" s="17"/>
      <c r="Y52" s="15"/>
      <c r="Z52" s="15"/>
      <c r="AA52" s="5"/>
      <c r="AC52" s="15"/>
      <c r="AD52" s="15"/>
      <c r="AE52" s="5"/>
    </row>
    <row r="53" spans="1:31" ht="12.75">
      <c r="A53" s="15"/>
      <c r="E53" s="15"/>
      <c r="F53" s="15"/>
      <c r="G53" s="17"/>
      <c r="H53" s="17"/>
      <c r="I53" s="15"/>
      <c r="J53" s="15"/>
      <c r="K53" s="17"/>
      <c r="L53" s="17"/>
      <c r="M53" s="15"/>
      <c r="N53" s="15"/>
      <c r="O53" s="17"/>
      <c r="Q53" s="15"/>
      <c r="R53" s="15"/>
      <c r="S53" s="17"/>
      <c r="U53" s="15"/>
      <c r="V53" s="15"/>
      <c r="W53" s="17"/>
      <c r="Y53" s="15"/>
      <c r="Z53" s="15"/>
      <c r="AA53" s="5"/>
      <c r="AC53" s="15"/>
      <c r="AD53" s="15"/>
      <c r="AE53" s="5"/>
    </row>
    <row r="54" spans="1:31" ht="12.75">
      <c r="A54" s="15"/>
      <c r="E54" s="15"/>
      <c r="F54" s="15"/>
      <c r="G54" s="17"/>
      <c r="H54" s="17"/>
      <c r="I54" s="15"/>
      <c r="J54" s="15"/>
      <c r="K54" s="17"/>
      <c r="L54" s="17"/>
      <c r="M54" s="15"/>
      <c r="N54" s="15"/>
      <c r="O54" s="17"/>
      <c r="Q54" s="15"/>
      <c r="R54" s="15"/>
      <c r="S54" s="17"/>
      <c r="U54" s="15"/>
      <c r="V54" s="15"/>
      <c r="W54" s="17"/>
      <c r="Y54" s="15"/>
      <c r="Z54" s="15"/>
      <c r="AA54" s="5"/>
      <c r="AC54" s="15"/>
      <c r="AD54" s="15"/>
      <c r="AE54" s="5"/>
    </row>
    <row r="55" spans="1:31" ht="12.75">
      <c r="A55" s="15"/>
      <c r="E55" s="15"/>
      <c r="F55" s="15"/>
      <c r="G55" s="17"/>
      <c r="H55" s="17"/>
      <c r="I55" s="15"/>
      <c r="J55" s="15"/>
      <c r="K55" s="17"/>
      <c r="L55" s="17"/>
      <c r="M55" s="15"/>
      <c r="N55" s="15"/>
      <c r="O55" s="17"/>
      <c r="Q55" s="15"/>
      <c r="R55" s="15"/>
      <c r="S55" s="17"/>
      <c r="U55" s="15"/>
      <c r="V55" s="15"/>
      <c r="W55" s="17"/>
      <c r="Y55" s="15"/>
      <c r="Z55" s="15"/>
      <c r="AA55" s="5"/>
      <c r="AC55" s="15"/>
      <c r="AD55" s="15"/>
      <c r="AE55" s="5"/>
    </row>
    <row r="56" spans="1:31" ht="12.75">
      <c r="A56" s="15"/>
      <c r="E56" s="15"/>
      <c r="H56" s="17"/>
      <c r="I56" s="15"/>
      <c r="L56" s="17"/>
      <c r="M56" s="15"/>
      <c r="Q56" s="15"/>
      <c r="U56" s="15"/>
      <c r="V56" s="15"/>
      <c r="W56" s="17"/>
      <c r="Y56" s="15"/>
      <c r="Z56" s="15"/>
      <c r="AA56" s="5"/>
      <c r="AC56" s="15"/>
      <c r="AD56" s="15"/>
      <c r="AE56" s="5"/>
    </row>
    <row r="57" spans="1:31" ht="12.75">
      <c r="A57" s="15"/>
      <c r="B57" s="15"/>
      <c r="C57" s="17"/>
      <c r="E57" s="15"/>
      <c r="F57" s="15"/>
      <c r="G57" s="17"/>
      <c r="H57" s="17"/>
      <c r="I57" s="15"/>
      <c r="J57" s="15"/>
      <c r="K57" s="17"/>
      <c r="L57" s="17"/>
      <c r="M57" s="15"/>
      <c r="N57" s="15"/>
      <c r="O57" s="17"/>
      <c r="Q57" s="15"/>
      <c r="R57" s="15"/>
      <c r="S57" s="17"/>
      <c r="U57" s="15"/>
      <c r="V57" s="15"/>
      <c r="W57" s="17"/>
      <c r="Y57" s="15"/>
      <c r="Z57" s="15"/>
      <c r="AA57" s="17"/>
      <c r="AC57" s="15"/>
      <c r="AD57" s="15"/>
      <c r="AE57" s="17"/>
    </row>
    <row r="58" spans="1:31" ht="12.75">
      <c r="A58" s="15"/>
      <c r="B58" s="15"/>
      <c r="C58" s="17"/>
      <c r="E58" s="15"/>
      <c r="F58" s="15"/>
      <c r="G58" s="17"/>
      <c r="H58" s="17"/>
      <c r="I58" s="15"/>
      <c r="J58" s="15"/>
      <c r="K58" s="17"/>
      <c r="L58" s="17"/>
      <c r="M58" s="15"/>
      <c r="N58" s="15"/>
      <c r="O58" s="17"/>
      <c r="Q58" s="15"/>
      <c r="R58" s="15"/>
      <c r="S58" s="17"/>
      <c r="U58" s="15"/>
      <c r="V58" s="15"/>
      <c r="W58" s="17"/>
      <c r="Y58" s="15"/>
      <c r="Z58" s="15"/>
      <c r="AA58" s="17"/>
      <c r="AC58" s="15"/>
      <c r="AD58" s="15"/>
      <c r="AE58" s="17"/>
    </row>
    <row r="59" spans="1:31" ht="12.75">
      <c r="A59" s="15"/>
      <c r="B59" s="15"/>
      <c r="C59" s="17"/>
      <c r="E59" s="15"/>
      <c r="F59" s="15"/>
      <c r="G59" s="17"/>
      <c r="H59" s="17"/>
      <c r="I59" s="15"/>
      <c r="J59" s="15"/>
      <c r="K59" s="17"/>
      <c r="L59" s="17"/>
      <c r="M59" s="15"/>
      <c r="N59" s="15"/>
      <c r="O59" s="17"/>
      <c r="Q59" s="15"/>
      <c r="R59" s="15"/>
      <c r="S59" s="17"/>
      <c r="U59" s="15"/>
      <c r="V59" s="15"/>
      <c r="W59" s="17"/>
      <c r="Y59" s="15"/>
      <c r="Z59" s="15"/>
      <c r="AA59" s="17"/>
      <c r="AC59" s="15"/>
      <c r="AD59" s="15"/>
      <c r="AE59" s="17"/>
    </row>
    <row r="60" spans="1:31" s="12" customFormat="1" ht="12.75" customHeight="1">
      <c r="A60" s="28"/>
      <c r="B60" s="15"/>
      <c r="C60" s="17"/>
      <c r="E60" s="28"/>
      <c r="F60" s="15"/>
      <c r="G60" s="17"/>
      <c r="I60" s="28"/>
      <c r="J60" s="15"/>
      <c r="K60" s="17"/>
      <c r="M60" s="28"/>
      <c r="N60" s="15"/>
      <c r="O60" s="17"/>
      <c r="Q60" s="28"/>
      <c r="R60" s="15"/>
      <c r="S60" s="17"/>
      <c r="U60" s="28"/>
      <c r="V60" s="15"/>
      <c r="W60" s="17"/>
      <c r="Y60" s="28"/>
      <c r="Z60" s="15"/>
      <c r="AA60" s="17"/>
      <c r="AC60" s="28"/>
      <c r="AD60" s="15"/>
      <c r="AE60" s="17"/>
    </row>
    <row r="61" spans="1:31" s="15" customFormat="1" ht="12.75">
      <c r="A61" s="29"/>
      <c r="C61" s="17"/>
      <c r="E61" s="29"/>
      <c r="G61" s="17"/>
      <c r="I61" s="29"/>
      <c r="K61" s="17"/>
      <c r="M61" s="29"/>
      <c r="O61" s="17"/>
      <c r="Q61" s="29"/>
      <c r="S61" s="17"/>
      <c r="U61" s="29"/>
      <c r="W61" s="17"/>
      <c r="Y61" s="29"/>
      <c r="AA61" s="17"/>
      <c r="AC61" s="29"/>
      <c r="AE61" s="17"/>
    </row>
    <row r="62" spans="1:31" ht="12.75">
      <c r="A62" s="15"/>
      <c r="B62" s="15"/>
      <c r="C62" s="17"/>
      <c r="E62" s="15"/>
      <c r="F62" s="15"/>
      <c r="G62" s="17"/>
      <c r="H62" s="17"/>
      <c r="I62" s="15"/>
      <c r="J62" s="15"/>
      <c r="K62" s="17"/>
      <c r="L62" s="17"/>
      <c r="M62" s="15"/>
      <c r="N62" s="15"/>
      <c r="O62" s="17"/>
      <c r="Q62" s="15"/>
      <c r="R62" s="15"/>
      <c r="S62" s="17"/>
      <c r="U62" s="15"/>
      <c r="V62" s="15"/>
      <c r="W62" s="17"/>
      <c r="Y62" s="15"/>
      <c r="Z62" s="15"/>
      <c r="AA62" s="17"/>
      <c r="AC62" s="15"/>
      <c r="AD62" s="15"/>
      <c r="AE62" s="17"/>
    </row>
    <row r="63" spans="1:31" ht="12.75">
      <c r="A63" s="15"/>
      <c r="B63" s="15"/>
      <c r="C63" s="17"/>
      <c r="E63" s="15"/>
      <c r="F63" s="15"/>
      <c r="G63" s="17"/>
      <c r="H63" s="17"/>
      <c r="I63" s="15"/>
      <c r="J63" s="15"/>
      <c r="K63" s="17"/>
      <c r="L63" s="17"/>
      <c r="M63" s="15"/>
      <c r="N63" s="15"/>
      <c r="O63" s="17"/>
      <c r="Q63" s="15"/>
      <c r="R63" s="15"/>
      <c r="S63" s="17"/>
      <c r="U63" s="15"/>
      <c r="V63" s="15"/>
      <c r="W63" s="17"/>
      <c r="Y63" s="15"/>
      <c r="Z63" s="15"/>
      <c r="AA63" s="17"/>
      <c r="AC63" s="15"/>
      <c r="AD63" s="15"/>
      <c r="AE63" s="17"/>
    </row>
    <row r="64" spans="1:31" ht="12.75">
      <c r="A64" s="15"/>
      <c r="B64" s="15"/>
      <c r="C64" s="17"/>
      <c r="E64" s="15"/>
      <c r="F64" s="15"/>
      <c r="G64" s="17"/>
      <c r="H64" s="17"/>
      <c r="I64" s="15"/>
      <c r="J64" s="15"/>
      <c r="K64" s="17"/>
      <c r="L64" s="17"/>
      <c r="M64" s="15"/>
      <c r="N64" s="15"/>
      <c r="O64" s="17"/>
      <c r="Q64" s="15"/>
      <c r="R64" s="15"/>
      <c r="S64" s="17"/>
      <c r="U64" s="15"/>
      <c r="V64" s="15"/>
      <c r="W64" s="17"/>
      <c r="Y64" s="15"/>
      <c r="Z64" s="15"/>
      <c r="AA64" s="17"/>
      <c r="AC64" s="15"/>
      <c r="AD64" s="15"/>
      <c r="AE64" s="17"/>
    </row>
    <row r="65" spans="1:31" ht="12.75">
      <c r="A65" s="15"/>
      <c r="B65" s="15"/>
      <c r="C65" s="17"/>
      <c r="E65" s="15"/>
      <c r="F65" s="15"/>
      <c r="G65" s="17"/>
      <c r="H65" s="17"/>
      <c r="I65" s="15"/>
      <c r="J65" s="15"/>
      <c r="K65" s="17"/>
      <c r="L65" s="17"/>
      <c r="M65" s="15"/>
      <c r="N65" s="15"/>
      <c r="O65" s="17"/>
      <c r="Q65" s="15"/>
      <c r="R65" s="15"/>
      <c r="S65" s="17"/>
      <c r="U65" s="15"/>
      <c r="V65" s="15"/>
      <c r="W65" s="17"/>
      <c r="Y65" s="15"/>
      <c r="Z65" s="15"/>
      <c r="AA65" s="17"/>
      <c r="AC65" s="15"/>
      <c r="AD65" s="15"/>
      <c r="AE65" s="17"/>
    </row>
    <row r="66" spans="1:31" ht="12.75">
      <c r="A66" s="15"/>
      <c r="B66" s="15"/>
      <c r="C66" s="17"/>
      <c r="E66" s="15"/>
      <c r="F66" s="15"/>
      <c r="G66" s="17"/>
      <c r="H66" s="17"/>
      <c r="I66" s="15"/>
      <c r="J66" s="15"/>
      <c r="K66" s="17"/>
      <c r="L66" s="17"/>
      <c r="M66" s="15"/>
      <c r="N66" s="15"/>
      <c r="O66" s="17"/>
      <c r="Q66" s="15"/>
      <c r="R66" s="15"/>
      <c r="S66" s="17"/>
      <c r="U66" s="15"/>
      <c r="V66" s="15"/>
      <c r="W66" s="17"/>
      <c r="Y66" s="15"/>
      <c r="Z66" s="15"/>
      <c r="AA66" s="17"/>
      <c r="AC66" s="15"/>
      <c r="AD66" s="15"/>
      <c r="AE66" s="17"/>
    </row>
    <row r="67" spans="1:31" ht="12.75">
      <c r="A67" s="15"/>
      <c r="B67" s="15"/>
      <c r="C67" s="17"/>
      <c r="E67" s="15"/>
      <c r="F67" s="15"/>
      <c r="G67" s="17"/>
      <c r="H67" s="17"/>
      <c r="I67" s="15"/>
      <c r="J67" s="15"/>
      <c r="K67" s="17"/>
      <c r="L67" s="17"/>
      <c r="M67" s="15"/>
      <c r="N67" s="15"/>
      <c r="O67" s="17"/>
      <c r="Q67" s="15"/>
      <c r="R67" s="15"/>
      <c r="S67" s="17"/>
      <c r="U67" s="15"/>
      <c r="V67" s="15"/>
      <c r="W67" s="17"/>
      <c r="Y67" s="15"/>
      <c r="Z67" s="15"/>
      <c r="AA67" s="17"/>
      <c r="AC67" s="15"/>
      <c r="AD67" s="15"/>
      <c r="AE67" s="17"/>
    </row>
    <row r="68" spans="1:31" ht="12.75">
      <c r="A68" s="15"/>
      <c r="B68" s="15"/>
      <c r="C68" s="17"/>
      <c r="E68" s="15"/>
      <c r="F68" s="15"/>
      <c r="G68" s="17"/>
      <c r="H68" s="17"/>
      <c r="I68" s="15"/>
      <c r="J68" s="15"/>
      <c r="K68" s="17"/>
      <c r="L68" s="17"/>
      <c r="M68" s="15"/>
      <c r="N68" s="15"/>
      <c r="O68" s="17"/>
      <c r="Q68" s="15"/>
      <c r="R68" s="15"/>
      <c r="S68" s="17"/>
      <c r="U68" s="15"/>
      <c r="V68" s="15"/>
      <c r="W68" s="17"/>
      <c r="Y68" s="15"/>
      <c r="Z68" s="15"/>
      <c r="AA68" s="17"/>
      <c r="AC68" s="15"/>
      <c r="AD68" s="15"/>
      <c r="AE68" s="17"/>
    </row>
    <row r="69" spans="1:31" ht="12.75">
      <c r="A69" s="15"/>
      <c r="B69" s="15"/>
      <c r="C69" s="17"/>
      <c r="E69" s="15"/>
      <c r="F69" s="15"/>
      <c r="G69" s="17"/>
      <c r="H69" s="17"/>
      <c r="I69" s="15"/>
      <c r="J69" s="15"/>
      <c r="K69" s="17"/>
      <c r="L69" s="17"/>
      <c r="M69" s="15"/>
      <c r="N69" s="15"/>
      <c r="O69" s="17"/>
      <c r="Q69" s="15"/>
      <c r="R69" s="15"/>
      <c r="S69" s="17"/>
      <c r="U69" s="15"/>
      <c r="V69" s="15"/>
      <c r="W69" s="17"/>
      <c r="Y69" s="15"/>
      <c r="Z69" s="15"/>
      <c r="AA69" s="17"/>
      <c r="AC69" s="15"/>
      <c r="AD69" s="15"/>
      <c r="AE69" s="17"/>
    </row>
    <row r="70" spans="1:31" ht="12.75">
      <c r="A70" s="15"/>
      <c r="B70" s="15"/>
      <c r="C70" s="17"/>
      <c r="E70" s="15"/>
      <c r="F70" s="15"/>
      <c r="G70" s="17"/>
      <c r="H70" s="17"/>
      <c r="I70" s="15"/>
      <c r="J70" s="15"/>
      <c r="K70" s="17"/>
      <c r="L70" s="17"/>
      <c r="M70" s="15"/>
      <c r="N70" s="15"/>
      <c r="O70" s="17"/>
      <c r="Q70" s="15"/>
      <c r="R70" s="15"/>
      <c r="S70" s="17"/>
      <c r="U70" s="15"/>
      <c r="V70" s="15"/>
      <c r="W70" s="17"/>
      <c r="Y70" s="15"/>
      <c r="Z70" s="15"/>
      <c r="AA70" s="17"/>
      <c r="AC70" s="15"/>
      <c r="AD70" s="15"/>
      <c r="AE70" s="17"/>
    </row>
    <row r="71" spans="1:31" ht="12.75">
      <c r="A71" s="15"/>
      <c r="B71" s="15"/>
      <c r="C71" s="17"/>
      <c r="E71" s="15"/>
      <c r="F71" s="15"/>
      <c r="G71" s="17"/>
      <c r="H71" s="17"/>
      <c r="I71" s="15"/>
      <c r="J71" s="15"/>
      <c r="K71" s="17"/>
      <c r="L71" s="17"/>
      <c r="M71" s="15"/>
      <c r="N71" s="15"/>
      <c r="O71" s="17"/>
      <c r="Q71" s="15"/>
      <c r="R71" s="15"/>
      <c r="S71" s="17"/>
      <c r="U71" s="15"/>
      <c r="V71" s="15"/>
      <c r="W71" s="17"/>
      <c r="Y71" s="15"/>
      <c r="Z71" s="15"/>
      <c r="AA71" s="17"/>
      <c r="AC71" s="15"/>
      <c r="AD71" s="15"/>
      <c r="AE71" s="17"/>
    </row>
    <row r="72" spans="1:31" ht="12.75">
      <c r="A72" s="15"/>
      <c r="B72" s="15"/>
      <c r="C72" s="17"/>
      <c r="E72" s="15"/>
      <c r="F72" s="15"/>
      <c r="G72" s="17"/>
      <c r="H72" s="17"/>
      <c r="I72" s="15"/>
      <c r="J72" s="15"/>
      <c r="K72" s="17"/>
      <c r="L72" s="17"/>
      <c r="M72" s="15"/>
      <c r="N72" s="15"/>
      <c r="O72" s="17"/>
      <c r="Q72" s="15"/>
      <c r="R72" s="15"/>
      <c r="S72" s="17"/>
      <c r="U72" s="15"/>
      <c r="V72" s="15"/>
      <c r="W72" s="17"/>
      <c r="Y72" s="15"/>
      <c r="Z72" s="15"/>
      <c r="AA72" s="17"/>
      <c r="AC72" s="15"/>
      <c r="AD72" s="15"/>
      <c r="AE72" s="17"/>
    </row>
    <row r="73" spans="1:31" ht="12.75">
      <c r="A73" s="15"/>
      <c r="B73" s="15"/>
      <c r="C73" s="17"/>
      <c r="E73" s="15"/>
      <c r="F73" s="15"/>
      <c r="G73" s="17"/>
      <c r="H73" s="17"/>
      <c r="I73" s="15"/>
      <c r="J73" s="15"/>
      <c r="K73" s="17"/>
      <c r="L73" s="17"/>
      <c r="M73" s="15"/>
      <c r="N73" s="15"/>
      <c r="O73" s="17"/>
      <c r="Q73" s="15"/>
      <c r="R73" s="15"/>
      <c r="S73" s="17"/>
      <c r="U73" s="15"/>
      <c r="V73" s="15"/>
      <c r="W73" s="17"/>
      <c r="Y73" s="15"/>
      <c r="Z73" s="15"/>
      <c r="AA73" s="17"/>
      <c r="AC73" s="15"/>
      <c r="AD73" s="15"/>
      <c r="AE73" s="17"/>
    </row>
    <row r="74" spans="1:31" ht="12.75">
      <c r="A74" s="15"/>
      <c r="B74" s="15"/>
      <c r="C74" s="17"/>
      <c r="E74" s="15"/>
      <c r="F74" s="15"/>
      <c r="G74" s="17"/>
      <c r="H74" s="17"/>
      <c r="I74" s="15"/>
      <c r="J74" s="15"/>
      <c r="K74" s="17"/>
      <c r="L74" s="17"/>
      <c r="M74" s="15"/>
      <c r="N74" s="15"/>
      <c r="O74" s="17"/>
      <c r="Q74" s="15"/>
      <c r="R74" s="15"/>
      <c r="S74" s="17"/>
      <c r="U74" s="15"/>
      <c r="V74" s="15"/>
      <c r="W74" s="17"/>
      <c r="Y74" s="15"/>
      <c r="Z74" s="15"/>
      <c r="AA74" s="17"/>
      <c r="AC74" s="15"/>
      <c r="AD74" s="15"/>
      <c r="AE74" s="17"/>
    </row>
    <row r="75" spans="1:31" ht="12.75">
      <c r="A75" s="15"/>
      <c r="B75" s="15"/>
      <c r="C75" s="17"/>
      <c r="E75" s="15"/>
      <c r="F75" s="15"/>
      <c r="G75" s="17"/>
      <c r="H75" s="17"/>
      <c r="I75" s="15"/>
      <c r="J75" s="15"/>
      <c r="K75" s="17"/>
      <c r="L75" s="17"/>
      <c r="M75" s="15"/>
      <c r="N75" s="15"/>
      <c r="O75" s="17"/>
      <c r="Q75" s="15"/>
      <c r="R75" s="15"/>
      <c r="S75" s="17"/>
      <c r="U75" s="15"/>
      <c r="V75" s="15"/>
      <c r="W75" s="17"/>
      <c r="Y75" s="15"/>
      <c r="Z75" s="15"/>
      <c r="AA75" s="17"/>
      <c r="AC75" s="15"/>
      <c r="AD75" s="15"/>
      <c r="AE75" s="17"/>
    </row>
    <row r="76" spans="1:31" ht="12.75">
      <c r="A76" s="15"/>
      <c r="B76" s="15"/>
      <c r="C76" s="17"/>
      <c r="E76" s="15"/>
      <c r="F76" s="15"/>
      <c r="G76" s="17"/>
      <c r="H76" s="17"/>
      <c r="I76" s="15"/>
      <c r="J76" s="15"/>
      <c r="K76" s="17"/>
      <c r="L76" s="17"/>
      <c r="M76" s="15"/>
      <c r="N76" s="15"/>
      <c r="O76" s="17"/>
      <c r="Q76" s="15"/>
      <c r="R76" s="15"/>
      <c r="S76" s="17"/>
      <c r="U76" s="15"/>
      <c r="V76" s="15"/>
      <c r="W76" s="17"/>
      <c r="Y76" s="15"/>
      <c r="Z76" s="15"/>
      <c r="AA76" s="17"/>
      <c r="AC76" s="15"/>
      <c r="AD76" s="15"/>
      <c r="AE76" s="17"/>
    </row>
    <row r="77" spans="1:31" ht="12.75">
      <c r="A77" s="15"/>
      <c r="B77" s="15"/>
      <c r="C77" s="17"/>
      <c r="E77" s="15"/>
      <c r="F77" s="15"/>
      <c r="G77" s="17"/>
      <c r="H77" s="17"/>
      <c r="I77" s="15"/>
      <c r="J77" s="15"/>
      <c r="K77" s="17"/>
      <c r="L77" s="17"/>
      <c r="M77" s="15"/>
      <c r="N77" s="15"/>
      <c r="O77" s="17"/>
      <c r="Q77" s="15"/>
      <c r="R77" s="15"/>
      <c r="S77" s="17"/>
      <c r="U77" s="15"/>
      <c r="V77" s="15"/>
      <c r="W77" s="17"/>
      <c r="Y77" s="15"/>
      <c r="Z77" s="15"/>
      <c r="AA77" s="17"/>
      <c r="AC77" s="15"/>
      <c r="AD77" s="15"/>
      <c r="AE77" s="17"/>
    </row>
    <row r="78" spans="1:31" ht="12.75">
      <c r="A78" s="15"/>
      <c r="B78" s="15"/>
      <c r="C78" s="17"/>
      <c r="E78" s="15"/>
      <c r="F78" s="15"/>
      <c r="G78" s="17"/>
      <c r="H78" s="17"/>
      <c r="I78" s="15"/>
      <c r="J78" s="15"/>
      <c r="K78" s="17"/>
      <c r="L78" s="17"/>
      <c r="M78" s="15"/>
      <c r="N78" s="15"/>
      <c r="O78" s="17"/>
      <c r="Q78" s="15"/>
      <c r="R78" s="15"/>
      <c r="S78" s="17"/>
      <c r="U78" s="15"/>
      <c r="V78" s="15"/>
      <c r="W78" s="17"/>
      <c r="Y78" s="15"/>
      <c r="Z78" s="15"/>
      <c r="AA78" s="17"/>
      <c r="AC78" s="15"/>
      <c r="AD78" s="15"/>
      <c r="AE78" s="17"/>
    </row>
    <row r="79" spans="1:31" ht="12.75">
      <c r="A79" s="15"/>
      <c r="B79" s="15"/>
      <c r="C79" s="17"/>
      <c r="E79" s="15"/>
      <c r="F79" s="15"/>
      <c r="G79" s="17"/>
      <c r="H79" s="17"/>
      <c r="I79" s="15"/>
      <c r="J79" s="15"/>
      <c r="K79" s="17"/>
      <c r="L79" s="17"/>
      <c r="M79" s="15"/>
      <c r="N79" s="15"/>
      <c r="O79" s="17"/>
      <c r="Q79" s="15"/>
      <c r="R79" s="15"/>
      <c r="S79" s="17"/>
      <c r="U79" s="15"/>
      <c r="V79" s="15"/>
      <c r="W79" s="17"/>
      <c r="Y79" s="15"/>
      <c r="Z79" s="15"/>
      <c r="AA79" s="17"/>
      <c r="AC79" s="15"/>
      <c r="AD79" s="15"/>
      <c r="AE79" s="17"/>
    </row>
    <row r="80" spans="1:31" ht="12.75">
      <c r="A80" s="15"/>
      <c r="B80" s="15"/>
      <c r="C80" s="17"/>
      <c r="E80" s="15"/>
      <c r="F80" s="15"/>
      <c r="G80" s="17"/>
      <c r="H80" s="17"/>
      <c r="I80" s="15"/>
      <c r="J80" s="15"/>
      <c r="K80" s="17"/>
      <c r="L80" s="17"/>
      <c r="M80" s="15"/>
      <c r="N80" s="15"/>
      <c r="O80" s="17"/>
      <c r="Q80" s="15"/>
      <c r="R80" s="15"/>
      <c r="S80" s="17"/>
      <c r="U80" s="15"/>
      <c r="V80" s="15"/>
      <c r="W80" s="17"/>
      <c r="Y80" s="15"/>
      <c r="Z80" s="15"/>
      <c r="AA80" s="17"/>
      <c r="AC80" s="15"/>
      <c r="AD80" s="15"/>
      <c r="AE80" s="17"/>
    </row>
    <row r="81" spans="1:31" ht="12.75">
      <c r="A81" s="15"/>
      <c r="B81" s="15"/>
      <c r="C81" s="17"/>
      <c r="E81" s="15"/>
      <c r="F81" s="15"/>
      <c r="G81" s="17"/>
      <c r="H81" s="17"/>
      <c r="I81" s="15"/>
      <c r="J81" s="15"/>
      <c r="K81" s="17"/>
      <c r="L81" s="17"/>
      <c r="M81" s="15"/>
      <c r="N81" s="15"/>
      <c r="O81" s="17"/>
      <c r="Q81" s="15"/>
      <c r="R81" s="15"/>
      <c r="S81" s="17"/>
      <c r="U81" s="15"/>
      <c r="V81" s="15"/>
      <c r="W81" s="17"/>
      <c r="Y81" s="15"/>
      <c r="Z81" s="15"/>
      <c r="AA81" s="17"/>
      <c r="AC81" s="15"/>
      <c r="AD81" s="15"/>
      <c r="AE81" s="17"/>
    </row>
    <row r="82" spans="1:31" ht="12.75">
      <c r="A82" s="15"/>
      <c r="B82" s="15"/>
      <c r="C82" s="17"/>
      <c r="E82" s="15"/>
      <c r="F82" s="15"/>
      <c r="G82" s="17"/>
      <c r="H82" s="17"/>
      <c r="I82" s="15"/>
      <c r="J82" s="15"/>
      <c r="K82" s="17"/>
      <c r="L82" s="17"/>
      <c r="M82" s="15"/>
      <c r="N82" s="15"/>
      <c r="O82" s="17"/>
      <c r="Q82" s="15"/>
      <c r="R82" s="15"/>
      <c r="S82" s="17"/>
      <c r="U82" s="15"/>
      <c r="V82" s="15"/>
      <c r="W82" s="17"/>
      <c r="Y82" s="15"/>
      <c r="Z82" s="15"/>
      <c r="AA82" s="17"/>
      <c r="AC82" s="15"/>
      <c r="AD82" s="15"/>
      <c r="AE82" s="17"/>
    </row>
    <row r="83" spans="1:31" ht="12.75">
      <c r="A83" s="15"/>
      <c r="B83" s="15"/>
      <c r="C83" s="17"/>
      <c r="E83" s="15"/>
      <c r="F83" s="15"/>
      <c r="G83" s="17"/>
      <c r="H83" s="17"/>
      <c r="I83" s="15"/>
      <c r="J83" s="15"/>
      <c r="K83" s="17"/>
      <c r="L83" s="17"/>
      <c r="M83" s="15"/>
      <c r="N83" s="15"/>
      <c r="O83" s="17"/>
      <c r="Q83" s="15"/>
      <c r="R83" s="15"/>
      <c r="S83" s="17"/>
      <c r="U83" s="15"/>
      <c r="V83" s="15"/>
      <c r="W83" s="17"/>
      <c r="Y83" s="15"/>
      <c r="Z83" s="15"/>
      <c r="AA83" s="17"/>
      <c r="AC83" s="15"/>
      <c r="AD83" s="15"/>
      <c r="AE83" s="17"/>
    </row>
    <row r="84" spans="1:31" ht="12.75">
      <c r="A84" s="15"/>
      <c r="B84" s="15"/>
      <c r="C84" s="17"/>
      <c r="E84" s="15"/>
      <c r="F84" s="15"/>
      <c r="G84" s="17"/>
      <c r="H84" s="17"/>
      <c r="I84" s="15"/>
      <c r="J84" s="15"/>
      <c r="K84" s="17"/>
      <c r="L84" s="17"/>
      <c r="M84" s="15"/>
      <c r="N84" s="15"/>
      <c r="O84" s="17"/>
      <c r="Q84" s="15"/>
      <c r="R84" s="15"/>
      <c r="S84" s="17"/>
      <c r="U84" s="15"/>
      <c r="V84" s="15"/>
      <c r="W84" s="17"/>
      <c r="Y84" s="15"/>
      <c r="Z84" s="15"/>
      <c r="AA84" s="17"/>
      <c r="AC84" s="15"/>
      <c r="AD84" s="15"/>
      <c r="AE84" s="17"/>
    </row>
    <row r="85" spans="1:31" ht="12.75">
      <c r="A85" s="15"/>
      <c r="B85" s="15"/>
      <c r="C85" s="17"/>
      <c r="E85" s="15"/>
      <c r="F85" s="15"/>
      <c r="G85" s="17"/>
      <c r="H85" s="17"/>
      <c r="I85" s="15"/>
      <c r="J85" s="15"/>
      <c r="K85" s="17"/>
      <c r="L85" s="17"/>
      <c r="M85" s="15"/>
      <c r="N85" s="15"/>
      <c r="O85" s="17"/>
      <c r="Q85" s="15"/>
      <c r="R85" s="15"/>
      <c r="S85" s="17"/>
      <c r="U85" s="15"/>
      <c r="V85" s="15"/>
      <c r="W85" s="17"/>
      <c r="Y85" s="15"/>
      <c r="Z85" s="15"/>
      <c r="AA85" s="17"/>
      <c r="AC85" s="15"/>
      <c r="AD85" s="15"/>
      <c r="AE85" s="17"/>
    </row>
    <row r="86" spans="1:31" ht="12.75">
      <c r="A86" s="15"/>
      <c r="B86" s="15"/>
      <c r="C86" s="17"/>
      <c r="E86" s="15"/>
      <c r="F86" s="15"/>
      <c r="G86" s="17"/>
      <c r="H86" s="17"/>
      <c r="I86" s="15"/>
      <c r="J86" s="15"/>
      <c r="K86" s="17"/>
      <c r="L86" s="17"/>
      <c r="M86" s="15"/>
      <c r="N86" s="15"/>
      <c r="O86" s="17"/>
      <c r="Q86" s="15"/>
      <c r="R86" s="15"/>
      <c r="S86" s="17"/>
      <c r="U86" s="15"/>
      <c r="V86" s="15"/>
      <c r="W86" s="17"/>
      <c r="Y86" s="15"/>
      <c r="Z86" s="15"/>
      <c r="AA86" s="17"/>
      <c r="AC86" s="15"/>
      <c r="AD86" s="15"/>
      <c r="AE86" s="17"/>
    </row>
    <row r="87" spans="1:31" ht="12.75">
      <c r="A87" s="15"/>
      <c r="B87" s="15"/>
      <c r="C87" s="17"/>
      <c r="E87" s="15"/>
      <c r="F87" s="15"/>
      <c r="G87" s="17"/>
      <c r="H87" s="17"/>
      <c r="I87" s="15"/>
      <c r="J87" s="15"/>
      <c r="K87" s="17"/>
      <c r="L87" s="17"/>
      <c r="M87" s="15"/>
      <c r="N87" s="15"/>
      <c r="O87" s="17"/>
      <c r="Q87" s="15"/>
      <c r="R87" s="15"/>
      <c r="S87" s="17"/>
      <c r="U87" s="15"/>
      <c r="V87" s="15"/>
      <c r="W87" s="17"/>
      <c r="Y87" s="15"/>
      <c r="Z87" s="15"/>
      <c r="AA87" s="17"/>
      <c r="AC87" s="15"/>
      <c r="AD87" s="15"/>
      <c r="AE87" s="17"/>
    </row>
    <row r="88" spans="1:31" ht="12.75">
      <c r="A88" s="15"/>
      <c r="B88" s="15"/>
      <c r="C88" s="17"/>
      <c r="E88" s="15"/>
      <c r="F88" s="15"/>
      <c r="G88" s="17"/>
      <c r="H88" s="17"/>
      <c r="I88" s="15"/>
      <c r="J88" s="15"/>
      <c r="K88" s="17"/>
      <c r="L88" s="17"/>
      <c r="M88" s="15"/>
      <c r="N88" s="15"/>
      <c r="O88" s="17"/>
      <c r="Q88" s="15"/>
      <c r="R88" s="15"/>
      <c r="S88" s="17"/>
      <c r="U88" s="15"/>
      <c r="V88" s="15"/>
      <c r="W88" s="17"/>
      <c r="Y88" s="15"/>
      <c r="Z88" s="15"/>
      <c r="AA88" s="17"/>
      <c r="AC88" s="15"/>
      <c r="AD88" s="15"/>
      <c r="AE88" s="17"/>
    </row>
    <row r="89" spans="1:31" ht="12.75">
      <c r="A89" s="15"/>
      <c r="B89" s="15"/>
      <c r="C89" s="17"/>
      <c r="E89" s="15"/>
      <c r="F89" s="15"/>
      <c r="G89" s="17"/>
      <c r="H89" s="17"/>
      <c r="I89" s="15"/>
      <c r="J89" s="15"/>
      <c r="K89" s="17"/>
      <c r="L89" s="17"/>
      <c r="M89" s="15"/>
      <c r="N89" s="15"/>
      <c r="O89" s="17"/>
      <c r="Q89" s="15"/>
      <c r="R89" s="15"/>
      <c r="S89" s="17"/>
      <c r="U89" s="15"/>
      <c r="V89" s="15"/>
      <c r="W89" s="17"/>
      <c r="Y89" s="15"/>
      <c r="Z89" s="15"/>
      <c r="AA89" s="17"/>
      <c r="AC89" s="15"/>
      <c r="AD89" s="15"/>
      <c r="AE89" s="17"/>
    </row>
    <row r="90" spans="1:31" ht="12.75">
      <c r="A90" s="15"/>
      <c r="B90" s="15"/>
      <c r="C90" s="17"/>
      <c r="E90" s="15"/>
      <c r="F90" s="15"/>
      <c r="G90" s="17"/>
      <c r="H90" s="17"/>
      <c r="I90" s="15"/>
      <c r="J90" s="15"/>
      <c r="K90" s="17"/>
      <c r="L90" s="17"/>
      <c r="M90" s="15"/>
      <c r="N90" s="15"/>
      <c r="O90" s="17"/>
      <c r="Q90" s="15"/>
      <c r="R90" s="15"/>
      <c r="S90" s="17"/>
      <c r="U90" s="15"/>
      <c r="V90" s="15"/>
      <c r="W90" s="17"/>
      <c r="Y90" s="15"/>
      <c r="Z90" s="15"/>
      <c r="AA90" s="17"/>
      <c r="AC90" s="15"/>
      <c r="AD90" s="15"/>
      <c r="AE90" s="17"/>
    </row>
    <row r="91" spans="1:31" ht="12.75">
      <c r="A91" s="15"/>
      <c r="B91" s="15"/>
      <c r="C91" s="17"/>
      <c r="E91" s="15"/>
      <c r="F91" s="15"/>
      <c r="G91" s="17"/>
      <c r="H91" s="17"/>
      <c r="I91" s="15"/>
      <c r="J91" s="15"/>
      <c r="K91" s="17"/>
      <c r="L91" s="17"/>
      <c r="M91" s="15"/>
      <c r="N91" s="15"/>
      <c r="O91" s="17"/>
      <c r="Q91" s="15"/>
      <c r="R91" s="15"/>
      <c r="S91" s="17"/>
      <c r="U91" s="15"/>
      <c r="V91" s="15"/>
      <c r="W91" s="17"/>
      <c r="Y91" s="15"/>
      <c r="Z91" s="15"/>
      <c r="AA91" s="17"/>
      <c r="AC91" s="15"/>
      <c r="AD91" s="15"/>
      <c r="AE91" s="17"/>
    </row>
    <row r="92" spans="1:31" ht="12.75">
      <c r="A92" s="15"/>
      <c r="B92" s="15"/>
      <c r="C92" s="17"/>
      <c r="E92" s="15"/>
      <c r="F92" s="15"/>
      <c r="G92" s="17"/>
      <c r="H92" s="17"/>
      <c r="I92" s="15"/>
      <c r="J92" s="15"/>
      <c r="K92" s="17"/>
      <c r="L92" s="17"/>
      <c r="M92" s="15"/>
      <c r="N92" s="15"/>
      <c r="O92" s="17"/>
      <c r="Q92" s="15"/>
      <c r="R92" s="15"/>
      <c r="S92" s="17"/>
      <c r="U92" s="15"/>
      <c r="V92" s="15"/>
      <c r="W92" s="17"/>
      <c r="Y92" s="15"/>
      <c r="Z92" s="15"/>
      <c r="AA92" s="17"/>
      <c r="AC92" s="15"/>
      <c r="AD92" s="15"/>
      <c r="AE92" s="17"/>
    </row>
    <row r="93" spans="1:31" ht="12.75">
      <c r="A93" s="15"/>
      <c r="B93" s="15"/>
      <c r="C93" s="17"/>
      <c r="E93" s="15"/>
      <c r="F93" s="15"/>
      <c r="G93" s="17"/>
      <c r="H93" s="17"/>
      <c r="I93" s="15"/>
      <c r="J93" s="15"/>
      <c r="K93" s="17"/>
      <c r="L93" s="17"/>
      <c r="M93" s="15"/>
      <c r="N93" s="15"/>
      <c r="O93" s="17"/>
      <c r="Q93" s="15"/>
      <c r="R93" s="15"/>
      <c r="S93" s="17"/>
      <c r="U93" s="15"/>
      <c r="V93" s="15"/>
      <c r="W93" s="17"/>
      <c r="Y93" s="15"/>
      <c r="Z93" s="15"/>
      <c r="AA93" s="17"/>
      <c r="AC93" s="15"/>
      <c r="AD93" s="15"/>
      <c r="AE93" s="17"/>
    </row>
    <row r="94" spans="1:31" ht="12.75">
      <c r="A94" s="15"/>
      <c r="B94" s="15"/>
      <c r="C94" s="17"/>
      <c r="E94" s="15"/>
      <c r="F94" s="15"/>
      <c r="G94" s="17"/>
      <c r="H94" s="17"/>
      <c r="I94" s="15"/>
      <c r="J94" s="15"/>
      <c r="K94" s="17"/>
      <c r="L94" s="17"/>
      <c r="M94" s="15"/>
      <c r="N94" s="15"/>
      <c r="O94" s="17"/>
      <c r="Q94" s="15"/>
      <c r="R94" s="15"/>
      <c r="S94" s="17"/>
      <c r="U94" s="15"/>
      <c r="V94" s="15"/>
      <c r="W94" s="17"/>
      <c r="Y94" s="15"/>
      <c r="Z94" s="15"/>
      <c r="AA94" s="17"/>
      <c r="AC94" s="15"/>
      <c r="AD94" s="15"/>
      <c r="AE94" s="17"/>
    </row>
    <row r="95" spans="1:31" ht="12.75">
      <c r="A95" s="15"/>
      <c r="B95" s="15"/>
      <c r="C95" s="17"/>
      <c r="E95" s="15"/>
      <c r="F95" s="15"/>
      <c r="G95" s="17"/>
      <c r="H95" s="17"/>
      <c r="I95" s="15"/>
      <c r="J95" s="15"/>
      <c r="K95" s="17"/>
      <c r="L95" s="17"/>
      <c r="M95" s="15"/>
      <c r="N95" s="15"/>
      <c r="O95" s="17"/>
      <c r="Q95" s="15"/>
      <c r="R95" s="15"/>
      <c r="S95" s="17"/>
      <c r="U95" s="15"/>
      <c r="V95" s="15"/>
      <c r="W95" s="17"/>
      <c r="Y95" s="15"/>
      <c r="Z95" s="15"/>
      <c r="AA95" s="17"/>
      <c r="AC95" s="15"/>
      <c r="AD95" s="15"/>
      <c r="AE95" s="17"/>
    </row>
    <row r="96" spans="1:31" ht="12.75">
      <c r="A96" s="15"/>
      <c r="B96" s="15"/>
      <c r="C96" s="17"/>
      <c r="E96" s="15"/>
      <c r="F96" s="15"/>
      <c r="G96" s="17"/>
      <c r="H96" s="17"/>
      <c r="I96" s="15"/>
      <c r="J96" s="15"/>
      <c r="K96" s="17"/>
      <c r="L96" s="17"/>
      <c r="M96" s="15"/>
      <c r="N96" s="15"/>
      <c r="O96" s="17"/>
      <c r="Q96" s="15"/>
      <c r="R96" s="15"/>
      <c r="S96" s="17"/>
      <c r="U96" s="15"/>
      <c r="V96" s="15"/>
      <c r="W96" s="17"/>
      <c r="Y96" s="15"/>
      <c r="Z96" s="15"/>
      <c r="AA96" s="17"/>
      <c r="AC96" s="15"/>
      <c r="AD96" s="15"/>
      <c r="AE96" s="17"/>
    </row>
    <row r="97" spans="1:31" ht="12.75">
      <c r="A97" s="15"/>
      <c r="B97" s="15"/>
      <c r="C97" s="17"/>
      <c r="E97" s="15"/>
      <c r="F97" s="15"/>
      <c r="G97" s="17"/>
      <c r="H97" s="17"/>
      <c r="I97" s="15"/>
      <c r="J97" s="15"/>
      <c r="K97" s="17"/>
      <c r="L97" s="17"/>
      <c r="M97" s="15"/>
      <c r="N97" s="15"/>
      <c r="O97" s="17"/>
      <c r="Q97" s="15"/>
      <c r="R97" s="15"/>
      <c r="S97" s="17"/>
      <c r="U97" s="15"/>
      <c r="V97" s="15"/>
      <c r="W97" s="17"/>
      <c r="Y97" s="15"/>
      <c r="Z97" s="15"/>
      <c r="AA97" s="17"/>
      <c r="AC97" s="15"/>
      <c r="AD97" s="15"/>
      <c r="AE97" s="17"/>
    </row>
    <row r="98" spans="1:31" ht="12.75">
      <c r="A98" s="15"/>
      <c r="B98" s="15"/>
      <c r="C98" s="17"/>
      <c r="E98" s="15"/>
      <c r="F98" s="15"/>
      <c r="G98" s="17"/>
      <c r="H98" s="17"/>
      <c r="I98" s="15"/>
      <c r="J98" s="15"/>
      <c r="K98" s="17"/>
      <c r="L98" s="17"/>
      <c r="M98" s="15"/>
      <c r="N98" s="15"/>
      <c r="O98" s="17"/>
      <c r="Q98" s="15"/>
      <c r="R98" s="15"/>
      <c r="S98" s="17"/>
      <c r="U98" s="15"/>
      <c r="V98" s="15"/>
      <c r="W98" s="17"/>
      <c r="Y98" s="15"/>
      <c r="Z98" s="15"/>
      <c r="AA98" s="17"/>
      <c r="AC98" s="15"/>
      <c r="AD98" s="15"/>
      <c r="AE98" s="17"/>
    </row>
    <row r="99" spans="1:31" ht="12.75">
      <c r="A99" s="15"/>
      <c r="B99" s="15"/>
      <c r="C99" s="17"/>
      <c r="E99" s="15"/>
      <c r="F99" s="15"/>
      <c r="G99" s="17"/>
      <c r="I99" s="15"/>
      <c r="J99" s="15"/>
      <c r="K99" s="17"/>
      <c r="M99" s="15"/>
      <c r="N99" s="15"/>
      <c r="O99" s="17"/>
      <c r="Q99" s="15"/>
      <c r="R99" s="15"/>
      <c r="S99" s="17"/>
      <c r="U99" s="15"/>
      <c r="V99" s="15"/>
      <c r="W99" s="17"/>
      <c r="Y99" s="15"/>
      <c r="Z99" s="15"/>
      <c r="AA99" s="17"/>
      <c r="AC99" s="15"/>
      <c r="AD99" s="15"/>
      <c r="AE99" s="17"/>
    </row>
    <row r="100" spans="1:31" ht="12.75">
      <c r="A100" s="15"/>
      <c r="B100" s="15"/>
      <c r="C100" s="17"/>
      <c r="E100" s="15"/>
      <c r="F100" s="15"/>
      <c r="G100" s="17"/>
      <c r="I100" s="15"/>
      <c r="J100" s="15"/>
      <c r="K100" s="17"/>
      <c r="M100" s="15"/>
      <c r="N100" s="15"/>
      <c r="O100" s="17"/>
      <c r="Q100" s="15"/>
      <c r="R100" s="15"/>
      <c r="S100" s="17"/>
      <c r="U100" s="15"/>
      <c r="V100" s="15"/>
      <c r="W100" s="17"/>
      <c r="Y100" s="15"/>
      <c r="Z100" s="15"/>
      <c r="AA100" s="17"/>
      <c r="AC100" s="15"/>
      <c r="AD100" s="15"/>
      <c r="AE100" s="17"/>
    </row>
    <row r="101" spans="1:31" ht="12.75">
      <c r="A101" s="15"/>
      <c r="B101" s="15"/>
      <c r="C101" s="17"/>
      <c r="E101" s="15"/>
      <c r="F101" s="15"/>
      <c r="G101" s="17"/>
      <c r="I101" s="15"/>
      <c r="J101" s="15"/>
      <c r="K101" s="17"/>
      <c r="M101" s="15"/>
      <c r="N101" s="15"/>
      <c r="O101" s="17"/>
      <c r="Q101" s="15"/>
      <c r="R101" s="15"/>
      <c r="S101" s="17"/>
      <c r="U101" s="15"/>
      <c r="V101" s="15"/>
      <c r="W101" s="17"/>
      <c r="Y101" s="15"/>
      <c r="Z101" s="15"/>
      <c r="AA101" s="17"/>
      <c r="AC101" s="15"/>
      <c r="AD101" s="15"/>
      <c r="AE101" s="17"/>
    </row>
    <row r="102" spans="1:31" ht="12.75">
      <c r="A102" s="15"/>
      <c r="B102" s="15"/>
      <c r="C102" s="17"/>
      <c r="E102" s="15"/>
      <c r="F102" s="15"/>
      <c r="G102" s="17"/>
      <c r="I102" s="15"/>
      <c r="J102" s="15"/>
      <c r="K102" s="17"/>
      <c r="M102" s="15"/>
      <c r="N102" s="15"/>
      <c r="O102" s="17"/>
      <c r="Q102" s="15"/>
      <c r="R102" s="15"/>
      <c r="S102" s="17"/>
      <c r="U102" s="15"/>
      <c r="V102" s="15"/>
      <c r="W102" s="17"/>
      <c r="Y102" s="15"/>
      <c r="Z102" s="15"/>
      <c r="AA102" s="17"/>
      <c r="AC102" s="15"/>
      <c r="AD102" s="15"/>
      <c r="AE102" s="17"/>
    </row>
    <row r="103" spans="1:31" ht="12.75">
      <c r="A103" s="15"/>
      <c r="B103" s="15"/>
      <c r="C103" s="17"/>
      <c r="E103" s="15"/>
      <c r="F103" s="15"/>
      <c r="G103" s="17"/>
      <c r="I103" s="15"/>
      <c r="J103" s="15"/>
      <c r="K103" s="17"/>
      <c r="M103" s="15"/>
      <c r="N103" s="15"/>
      <c r="O103" s="17"/>
      <c r="Q103" s="15"/>
      <c r="R103" s="15"/>
      <c r="S103" s="17"/>
      <c r="U103" s="15"/>
      <c r="V103" s="15"/>
      <c r="W103" s="17"/>
      <c r="Y103" s="15"/>
      <c r="Z103" s="15"/>
      <c r="AA103" s="17"/>
      <c r="AC103" s="15"/>
      <c r="AD103" s="15"/>
      <c r="AE103" s="17"/>
    </row>
    <row r="104" spans="1:31" ht="12.75">
      <c r="A104" s="15"/>
      <c r="B104" s="15"/>
      <c r="C104" s="17"/>
      <c r="E104" s="15"/>
      <c r="F104" s="15"/>
      <c r="G104" s="17"/>
      <c r="I104" s="15"/>
      <c r="J104" s="15"/>
      <c r="K104" s="17"/>
      <c r="M104" s="15"/>
      <c r="N104" s="15"/>
      <c r="O104" s="17"/>
      <c r="Q104" s="15"/>
      <c r="R104" s="15"/>
      <c r="S104" s="17"/>
      <c r="U104" s="15"/>
      <c r="V104" s="15"/>
      <c r="W104" s="17"/>
      <c r="Y104" s="15"/>
      <c r="Z104" s="15"/>
      <c r="AA104" s="17"/>
      <c r="AC104" s="15"/>
      <c r="AD104" s="15"/>
      <c r="AE104" s="17"/>
    </row>
    <row r="105" spans="1:31" ht="12.75">
      <c r="A105" s="15"/>
      <c r="B105" s="15"/>
      <c r="C105" s="17"/>
      <c r="E105" s="15"/>
      <c r="F105" s="15"/>
      <c r="G105" s="17"/>
      <c r="I105" s="15"/>
      <c r="J105" s="15"/>
      <c r="K105" s="17"/>
      <c r="M105" s="15"/>
      <c r="N105" s="15"/>
      <c r="O105" s="17"/>
      <c r="Q105" s="15"/>
      <c r="R105" s="15"/>
      <c r="S105" s="17"/>
      <c r="U105" s="15"/>
      <c r="V105" s="15"/>
      <c r="W105" s="17"/>
      <c r="Y105" s="15"/>
      <c r="Z105" s="15"/>
      <c r="AA105" s="17"/>
      <c r="AC105" s="15"/>
      <c r="AD105" s="15"/>
      <c r="AE105" s="17"/>
    </row>
    <row r="106" spans="1:31" ht="12.75">
      <c r="A106" s="15"/>
      <c r="B106" s="15"/>
      <c r="C106" s="17"/>
      <c r="E106" s="15"/>
      <c r="F106" s="15"/>
      <c r="G106" s="17"/>
      <c r="I106" s="15"/>
      <c r="J106" s="15"/>
      <c r="K106" s="17"/>
      <c r="M106" s="15"/>
      <c r="N106" s="15"/>
      <c r="O106" s="17"/>
      <c r="Q106" s="15"/>
      <c r="R106" s="15"/>
      <c r="S106" s="17"/>
      <c r="U106" s="15"/>
      <c r="V106" s="15"/>
      <c r="W106" s="17"/>
      <c r="Y106" s="15"/>
      <c r="Z106" s="15"/>
      <c r="AA106" s="17"/>
      <c r="AC106" s="15"/>
      <c r="AD106" s="15"/>
      <c r="AE106" s="17"/>
    </row>
    <row r="107" spans="1:31" ht="12.75">
      <c r="A107" s="15"/>
      <c r="B107" s="15"/>
      <c r="C107" s="17"/>
      <c r="E107" s="15"/>
      <c r="F107" s="15"/>
      <c r="G107" s="17"/>
      <c r="I107" s="15"/>
      <c r="J107" s="15"/>
      <c r="K107" s="17"/>
      <c r="M107" s="15"/>
      <c r="N107" s="15"/>
      <c r="O107" s="17"/>
      <c r="Q107" s="15"/>
      <c r="R107" s="15"/>
      <c r="S107" s="17"/>
      <c r="U107" s="15"/>
      <c r="V107" s="15"/>
      <c r="W107" s="17"/>
      <c r="Y107" s="15"/>
      <c r="Z107" s="15"/>
      <c r="AA107" s="17"/>
      <c r="AC107" s="15"/>
      <c r="AD107" s="15"/>
      <c r="AE107" s="17"/>
    </row>
    <row r="108" spans="1:31" ht="12.75">
      <c r="A108" s="15"/>
      <c r="B108" s="15"/>
      <c r="C108" s="17"/>
      <c r="E108" s="15"/>
      <c r="F108" s="15"/>
      <c r="G108" s="17"/>
      <c r="I108" s="15"/>
      <c r="J108" s="15"/>
      <c r="K108" s="17"/>
      <c r="M108" s="15"/>
      <c r="N108" s="15"/>
      <c r="O108" s="17"/>
      <c r="Q108" s="15"/>
      <c r="R108" s="15"/>
      <c r="S108" s="17"/>
      <c r="U108" s="15"/>
      <c r="V108" s="15"/>
      <c r="W108" s="17"/>
      <c r="Y108" s="15"/>
      <c r="Z108" s="15"/>
      <c r="AA108" s="17"/>
      <c r="AC108" s="15"/>
      <c r="AD108" s="15"/>
      <c r="AE108" s="17"/>
    </row>
    <row r="109" spans="1:31" ht="12.75">
      <c r="A109" s="15"/>
      <c r="B109" s="15"/>
      <c r="C109" s="17"/>
      <c r="E109" s="15"/>
      <c r="F109" s="15"/>
      <c r="G109" s="17"/>
      <c r="I109" s="15"/>
      <c r="J109" s="15"/>
      <c r="K109" s="17"/>
      <c r="M109" s="15"/>
      <c r="N109" s="15"/>
      <c r="O109" s="17"/>
      <c r="Q109" s="15"/>
      <c r="R109" s="15"/>
      <c r="S109" s="17"/>
      <c r="U109" s="15"/>
      <c r="V109" s="15"/>
      <c r="W109" s="17"/>
      <c r="Y109" s="15"/>
      <c r="Z109" s="15"/>
      <c r="AA109" s="17"/>
      <c r="AC109" s="15"/>
      <c r="AD109" s="15"/>
      <c r="AE109" s="17"/>
    </row>
    <row r="110" spans="1:31" ht="12.75">
      <c r="A110" s="15"/>
      <c r="B110" s="15"/>
      <c r="C110" s="17"/>
      <c r="E110" s="15"/>
      <c r="F110" s="15"/>
      <c r="G110" s="17"/>
      <c r="I110" s="15"/>
      <c r="J110" s="15"/>
      <c r="K110" s="17"/>
      <c r="M110" s="15"/>
      <c r="N110" s="15"/>
      <c r="O110" s="17"/>
      <c r="Q110" s="15"/>
      <c r="R110" s="15"/>
      <c r="S110" s="17"/>
      <c r="U110" s="15"/>
      <c r="V110" s="15"/>
      <c r="W110" s="17"/>
      <c r="Y110" s="15"/>
      <c r="Z110" s="15"/>
      <c r="AA110" s="17"/>
      <c r="AC110" s="15"/>
      <c r="AD110" s="15"/>
      <c r="AE110" s="17"/>
    </row>
    <row r="111" spans="1:31" ht="12.75">
      <c r="A111" s="15"/>
      <c r="B111" s="15"/>
      <c r="C111" s="17"/>
      <c r="E111" s="15"/>
      <c r="F111" s="15"/>
      <c r="G111" s="17"/>
      <c r="I111" s="15"/>
      <c r="J111" s="15"/>
      <c r="K111" s="17"/>
      <c r="M111" s="15"/>
      <c r="N111" s="15"/>
      <c r="O111" s="17"/>
      <c r="Q111" s="15"/>
      <c r="R111" s="15"/>
      <c r="S111" s="17"/>
      <c r="U111" s="15"/>
      <c r="V111" s="15"/>
      <c r="W111" s="17"/>
      <c r="Y111" s="15"/>
      <c r="Z111" s="15"/>
      <c r="AA111" s="17"/>
      <c r="AC111" s="15"/>
      <c r="AD111" s="15"/>
      <c r="AE111" s="17"/>
    </row>
    <row r="112" spans="1:31" ht="12.75">
      <c r="A112" s="15"/>
      <c r="B112" s="15"/>
      <c r="C112" s="17"/>
      <c r="E112" s="15"/>
      <c r="F112" s="15"/>
      <c r="G112" s="17"/>
      <c r="I112" s="15"/>
      <c r="J112" s="15"/>
      <c r="K112" s="17"/>
      <c r="M112" s="15"/>
      <c r="N112" s="15"/>
      <c r="O112" s="17"/>
      <c r="Q112" s="15"/>
      <c r="R112" s="15"/>
      <c r="S112" s="17"/>
      <c r="U112" s="15"/>
      <c r="V112" s="15"/>
      <c r="W112" s="17"/>
      <c r="Y112" s="15"/>
      <c r="Z112" s="15"/>
      <c r="AA112" s="17"/>
      <c r="AC112" s="15"/>
      <c r="AD112" s="15"/>
      <c r="AE112" s="17"/>
    </row>
    <row r="113" spans="1:31" ht="12.75">
      <c r="A113" s="15"/>
      <c r="B113" s="15"/>
      <c r="C113" s="17"/>
      <c r="E113" s="15"/>
      <c r="F113" s="15"/>
      <c r="G113" s="17"/>
      <c r="I113" s="15"/>
      <c r="J113" s="15"/>
      <c r="K113" s="17"/>
      <c r="M113" s="15"/>
      <c r="N113" s="15"/>
      <c r="O113" s="17"/>
      <c r="Q113" s="15"/>
      <c r="R113" s="15"/>
      <c r="S113" s="17"/>
      <c r="U113" s="15"/>
      <c r="V113" s="15"/>
      <c r="W113" s="17"/>
      <c r="Y113" s="15"/>
      <c r="Z113" s="15"/>
      <c r="AA113" s="17"/>
      <c r="AC113" s="15"/>
      <c r="AD113" s="15"/>
      <c r="AE113" s="17"/>
    </row>
    <row r="114" spans="1:31" ht="12.75">
      <c r="A114" s="15"/>
      <c r="B114" s="15"/>
      <c r="C114" s="17"/>
      <c r="E114" s="15"/>
      <c r="F114" s="15"/>
      <c r="G114" s="17"/>
      <c r="I114" s="15"/>
      <c r="J114" s="15"/>
      <c r="K114" s="17"/>
      <c r="M114" s="15"/>
      <c r="N114" s="15"/>
      <c r="O114" s="17"/>
      <c r="Q114" s="15"/>
      <c r="R114" s="15"/>
      <c r="S114" s="17"/>
      <c r="U114" s="15"/>
      <c r="V114" s="15"/>
      <c r="W114" s="17"/>
      <c r="Y114" s="15"/>
      <c r="Z114" s="15"/>
      <c r="AA114" s="17"/>
      <c r="AC114" s="15"/>
      <c r="AD114" s="15"/>
      <c r="AE114" s="17"/>
    </row>
    <row r="115" spans="1:31" ht="12.75">
      <c r="A115" s="15"/>
      <c r="B115" s="15"/>
      <c r="C115" s="17"/>
      <c r="E115" s="15"/>
      <c r="F115" s="15"/>
      <c r="G115" s="17"/>
      <c r="I115" s="15"/>
      <c r="J115" s="15"/>
      <c r="K115" s="17"/>
      <c r="M115" s="15"/>
      <c r="N115" s="15"/>
      <c r="O115" s="17"/>
      <c r="Q115" s="15"/>
      <c r="R115" s="15"/>
      <c r="S115" s="17"/>
      <c r="U115" s="15"/>
      <c r="V115" s="15"/>
      <c r="W115" s="17"/>
      <c r="Y115" s="15"/>
      <c r="Z115" s="15"/>
      <c r="AA115" s="17"/>
      <c r="AC115" s="15"/>
      <c r="AD115" s="15"/>
      <c r="AE115" s="17"/>
    </row>
    <row r="116" spans="1:31" ht="12.75">
      <c r="A116" s="15"/>
      <c r="B116" s="15"/>
      <c r="C116" s="17"/>
      <c r="E116" s="15"/>
      <c r="F116" s="15"/>
      <c r="G116" s="17"/>
      <c r="I116" s="15"/>
      <c r="J116" s="15"/>
      <c r="K116" s="17"/>
      <c r="M116" s="15"/>
      <c r="N116" s="15"/>
      <c r="O116" s="17"/>
      <c r="Q116" s="15"/>
      <c r="R116" s="15"/>
      <c r="S116" s="17"/>
      <c r="U116" s="15"/>
      <c r="V116" s="15"/>
      <c r="W116" s="17"/>
      <c r="Y116" s="15"/>
      <c r="Z116" s="15"/>
      <c r="AA116" s="17"/>
      <c r="AC116" s="15"/>
      <c r="AD116" s="15"/>
      <c r="AE116" s="17"/>
    </row>
    <row r="117" spans="1:31" ht="12.75">
      <c r="A117" s="15"/>
      <c r="B117" s="15"/>
      <c r="C117" s="17"/>
      <c r="E117" s="15"/>
      <c r="F117" s="15"/>
      <c r="G117" s="17"/>
      <c r="I117" s="15"/>
      <c r="J117" s="15"/>
      <c r="K117" s="17"/>
      <c r="M117" s="15"/>
      <c r="N117" s="15"/>
      <c r="O117" s="17"/>
      <c r="Q117" s="15"/>
      <c r="R117" s="15"/>
      <c r="S117" s="17"/>
      <c r="U117" s="15"/>
      <c r="V117" s="15"/>
      <c r="W117" s="17"/>
      <c r="Y117" s="15"/>
      <c r="Z117" s="15"/>
      <c r="AA117" s="17"/>
      <c r="AC117" s="15"/>
      <c r="AD117" s="15"/>
      <c r="AE117" s="17"/>
    </row>
    <row r="118" spans="1:31" ht="12.75">
      <c r="A118" s="15"/>
      <c r="B118" s="15"/>
      <c r="C118" s="17"/>
      <c r="E118" s="15"/>
      <c r="F118" s="15"/>
      <c r="G118" s="17"/>
      <c r="I118" s="15"/>
      <c r="J118" s="15"/>
      <c r="K118" s="17"/>
      <c r="M118" s="15"/>
      <c r="N118" s="15"/>
      <c r="O118" s="17"/>
      <c r="Q118" s="15"/>
      <c r="R118" s="15"/>
      <c r="S118" s="17"/>
      <c r="U118" s="15"/>
      <c r="V118" s="15"/>
      <c r="W118" s="17"/>
      <c r="Y118" s="15"/>
      <c r="Z118" s="15"/>
      <c r="AA118" s="17"/>
      <c r="AC118" s="15"/>
      <c r="AD118" s="15"/>
      <c r="AE118" s="17"/>
    </row>
    <row r="119" spans="1:31" ht="12.75">
      <c r="A119" s="15"/>
      <c r="B119" s="15"/>
      <c r="C119" s="17"/>
      <c r="E119" s="15"/>
      <c r="F119" s="15"/>
      <c r="G119" s="17"/>
      <c r="I119" s="15"/>
      <c r="J119" s="15"/>
      <c r="K119" s="17"/>
      <c r="M119" s="15"/>
      <c r="N119" s="15"/>
      <c r="O119" s="17"/>
      <c r="Q119" s="15"/>
      <c r="R119" s="15"/>
      <c r="S119" s="17"/>
      <c r="U119" s="15"/>
      <c r="V119" s="15"/>
      <c r="W119" s="17"/>
      <c r="Y119" s="15"/>
      <c r="Z119" s="15"/>
      <c r="AA119" s="17"/>
      <c r="AC119" s="15"/>
      <c r="AD119" s="15"/>
      <c r="AE119" s="17"/>
    </row>
    <row r="120" spans="1:31" ht="12.75">
      <c r="A120" s="15"/>
      <c r="B120" s="15"/>
      <c r="C120" s="17"/>
      <c r="E120" s="15"/>
      <c r="F120" s="15"/>
      <c r="G120" s="17"/>
      <c r="I120" s="15"/>
      <c r="J120" s="15"/>
      <c r="K120" s="17"/>
      <c r="M120" s="15"/>
      <c r="N120" s="15"/>
      <c r="O120" s="17"/>
      <c r="Q120" s="15"/>
      <c r="R120" s="15"/>
      <c r="S120" s="17"/>
      <c r="U120" s="15"/>
      <c r="V120" s="15"/>
      <c r="W120" s="17"/>
      <c r="Y120" s="15"/>
      <c r="Z120" s="15"/>
      <c r="AA120" s="17"/>
      <c r="AC120" s="15"/>
      <c r="AD120" s="15"/>
      <c r="AE120" s="17"/>
    </row>
    <row r="121" spans="1:31" ht="12.75">
      <c r="A121" s="15"/>
      <c r="B121" s="15"/>
      <c r="C121" s="17"/>
      <c r="E121" s="15"/>
      <c r="F121" s="15"/>
      <c r="G121" s="17"/>
      <c r="I121" s="15"/>
      <c r="J121" s="15"/>
      <c r="K121" s="17"/>
      <c r="M121" s="15"/>
      <c r="N121" s="15"/>
      <c r="O121" s="17"/>
      <c r="Q121" s="15"/>
      <c r="R121" s="15"/>
      <c r="S121" s="17"/>
      <c r="U121" s="15"/>
      <c r="V121" s="15"/>
      <c r="W121" s="17"/>
      <c r="Y121" s="15"/>
      <c r="Z121" s="15"/>
      <c r="AA121" s="17"/>
      <c r="AC121" s="15"/>
      <c r="AD121" s="15"/>
      <c r="AE121" s="17"/>
    </row>
    <row r="122" spans="1:31" ht="12.75">
      <c r="A122" s="15"/>
      <c r="B122" s="15"/>
      <c r="C122" s="17"/>
      <c r="E122" s="15"/>
      <c r="F122" s="15"/>
      <c r="G122" s="17"/>
      <c r="I122" s="15"/>
      <c r="J122" s="15"/>
      <c r="K122" s="17"/>
      <c r="M122" s="15"/>
      <c r="N122" s="15"/>
      <c r="O122" s="17"/>
      <c r="Q122" s="15"/>
      <c r="R122" s="15"/>
      <c r="S122" s="17"/>
      <c r="U122" s="15"/>
      <c r="V122" s="15"/>
      <c r="W122" s="17"/>
      <c r="Y122" s="15"/>
      <c r="Z122" s="15"/>
      <c r="AA122" s="17"/>
      <c r="AC122" s="15"/>
      <c r="AD122" s="15"/>
      <c r="AE122" s="17"/>
    </row>
    <row r="123" spans="1:31" ht="12.75">
      <c r="A123" s="15"/>
      <c r="B123" s="15"/>
      <c r="C123" s="17"/>
      <c r="E123" s="15"/>
      <c r="F123" s="15"/>
      <c r="G123" s="17"/>
      <c r="I123" s="15"/>
      <c r="J123" s="15"/>
      <c r="K123" s="17"/>
      <c r="M123" s="15"/>
      <c r="N123" s="15"/>
      <c r="O123" s="17"/>
      <c r="Q123" s="15"/>
      <c r="R123" s="15"/>
      <c r="S123" s="17"/>
      <c r="U123" s="15"/>
      <c r="V123" s="15"/>
      <c r="W123" s="17"/>
      <c r="Y123" s="15"/>
      <c r="Z123" s="15"/>
      <c r="AA123" s="17"/>
      <c r="AC123" s="15"/>
      <c r="AD123" s="15"/>
      <c r="AE123" s="17"/>
    </row>
    <row r="124" spans="1:31" ht="12.75">
      <c r="A124" s="15"/>
      <c r="B124" s="15"/>
      <c r="C124" s="17"/>
      <c r="E124" s="15"/>
      <c r="F124" s="15"/>
      <c r="G124" s="17"/>
      <c r="I124" s="15"/>
      <c r="J124" s="15"/>
      <c r="K124" s="17"/>
      <c r="M124" s="15"/>
      <c r="N124" s="15"/>
      <c r="O124" s="17"/>
      <c r="Q124" s="15"/>
      <c r="R124" s="15"/>
      <c r="S124" s="17"/>
      <c r="U124" s="15"/>
      <c r="V124" s="15"/>
      <c r="W124" s="17"/>
      <c r="Y124" s="15"/>
      <c r="Z124" s="15"/>
      <c r="AA124" s="17"/>
      <c r="AC124" s="15"/>
      <c r="AD124" s="15"/>
      <c r="AE124" s="17"/>
    </row>
    <row r="125" spans="1:31" ht="12.75">
      <c r="A125" s="15"/>
      <c r="B125" s="15"/>
      <c r="C125" s="17"/>
      <c r="E125" s="15"/>
      <c r="F125" s="15"/>
      <c r="G125" s="17"/>
      <c r="I125" s="15"/>
      <c r="J125" s="15"/>
      <c r="K125" s="17"/>
      <c r="M125" s="15"/>
      <c r="N125" s="15"/>
      <c r="O125" s="17"/>
      <c r="Q125" s="15"/>
      <c r="R125" s="15"/>
      <c r="S125" s="17"/>
      <c r="U125" s="15"/>
      <c r="V125" s="15"/>
      <c r="W125" s="17"/>
      <c r="Y125" s="15"/>
      <c r="Z125" s="15"/>
      <c r="AA125" s="17"/>
      <c r="AC125" s="15"/>
      <c r="AD125" s="15"/>
      <c r="AE125" s="17"/>
    </row>
    <row r="126" spans="1:31" ht="12.75">
      <c r="A126" s="15"/>
      <c r="B126" s="15"/>
      <c r="C126" s="17"/>
      <c r="E126" s="15"/>
      <c r="F126" s="15"/>
      <c r="G126" s="17"/>
      <c r="I126" s="15"/>
      <c r="J126" s="15"/>
      <c r="K126" s="17"/>
      <c r="M126" s="15"/>
      <c r="N126" s="15"/>
      <c r="O126" s="17"/>
      <c r="Q126" s="15"/>
      <c r="R126" s="15"/>
      <c r="S126" s="17"/>
      <c r="U126" s="15"/>
      <c r="V126" s="15"/>
      <c r="W126" s="17"/>
      <c r="Y126" s="15"/>
      <c r="Z126" s="15"/>
      <c r="AA126" s="17"/>
      <c r="AC126" s="15"/>
      <c r="AD126" s="15"/>
      <c r="AE126" s="17"/>
    </row>
    <row r="127" spans="1:31" ht="12.75">
      <c r="A127" s="15"/>
      <c r="B127" s="15"/>
      <c r="C127" s="17"/>
      <c r="E127" s="15"/>
      <c r="F127" s="15"/>
      <c r="G127" s="17"/>
      <c r="I127" s="15"/>
      <c r="J127" s="15"/>
      <c r="K127" s="17"/>
      <c r="M127" s="15"/>
      <c r="N127" s="15"/>
      <c r="O127" s="17"/>
      <c r="Q127" s="15"/>
      <c r="R127" s="15"/>
      <c r="S127" s="17"/>
      <c r="U127" s="15"/>
      <c r="V127" s="15"/>
      <c r="W127" s="17"/>
      <c r="Y127" s="15"/>
      <c r="Z127" s="15"/>
      <c r="AA127" s="17"/>
      <c r="AC127" s="15"/>
      <c r="AD127" s="15"/>
      <c r="AE127" s="17"/>
    </row>
  </sheetData>
  <sheetProtection/>
  <mergeCells count="12">
    <mergeCell ref="A6:C6"/>
    <mergeCell ref="E6:G6"/>
    <mergeCell ref="I6:K6"/>
    <mergeCell ref="M6:O6"/>
    <mergeCell ref="Y6:AA6"/>
    <mergeCell ref="AC6:AE6"/>
    <mergeCell ref="Q6:S6"/>
    <mergeCell ref="U6:W6"/>
    <mergeCell ref="A1:AE1"/>
    <mergeCell ref="A2:AE2"/>
    <mergeCell ref="A3:AE3"/>
    <mergeCell ref="A5:AE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29" r:id="rId1"/>
  <headerFooter alignWithMargins="0">
    <oddFooter>&amp;R&amp;"Arial,Bold"&amp;9Results by C J Rallying. Tel: 01469 533178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26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8.7109375" style="10" customWidth="1"/>
    <col min="2" max="2" width="5.7109375" style="10" customWidth="1"/>
    <col min="3" max="10" width="7.7109375" style="10" customWidth="1"/>
    <col min="11" max="11" width="8.7109375" style="10" customWidth="1"/>
    <col min="12" max="16384" width="9.140625" style="10" customWidth="1"/>
  </cols>
  <sheetData>
    <row r="1" spans="1:11" ht="20.25">
      <c r="A1" s="50" t="str">
        <f>Overall!A1</f>
        <v>Mid Derbyshire Motor Club</v>
      </c>
      <c r="B1" s="57"/>
      <c r="C1" s="57"/>
      <c r="D1" s="57"/>
      <c r="E1" s="57"/>
      <c r="F1" s="57"/>
      <c r="G1" s="57"/>
      <c r="H1" s="57"/>
      <c r="I1" s="57"/>
      <c r="J1" s="51"/>
      <c r="K1" s="51"/>
    </row>
    <row r="2" spans="1:11" ht="20.25">
      <c r="A2" s="50" t="str">
        <f>Overall!A2</f>
        <v>The Turbo Centre Twyford Stages</v>
      </c>
      <c r="B2" s="57"/>
      <c r="C2" s="57"/>
      <c r="D2" s="57"/>
      <c r="E2" s="57"/>
      <c r="F2" s="57"/>
      <c r="G2" s="57"/>
      <c r="H2" s="57"/>
      <c r="I2" s="57"/>
      <c r="J2" s="51"/>
      <c r="K2" s="51"/>
    </row>
    <row r="3" spans="1:11" ht="20.25">
      <c r="A3" s="50" t="str">
        <f>Overall!A3</f>
        <v>18th April 2010</v>
      </c>
      <c r="B3" s="57"/>
      <c r="C3" s="57"/>
      <c r="D3" s="57"/>
      <c r="E3" s="57"/>
      <c r="F3" s="57"/>
      <c r="G3" s="57"/>
      <c r="H3" s="57"/>
      <c r="I3" s="57"/>
      <c r="J3" s="51"/>
      <c r="K3" s="51"/>
    </row>
    <row r="5" spans="1:11" ht="20.25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2:10" s="23" customFormat="1" ht="18">
      <c r="B6" s="37" t="s">
        <v>10</v>
      </c>
      <c r="C6" s="38" t="s">
        <v>13</v>
      </c>
      <c r="D6" s="38" t="s">
        <v>14</v>
      </c>
      <c r="E6" s="38" t="s">
        <v>15</v>
      </c>
      <c r="F6" s="38" t="s">
        <v>16</v>
      </c>
      <c r="G6" s="38" t="s">
        <v>17</v>
      </c>
      <c r="H6" s="38" t="s">
        <v>18</v>
      </c>
      <c r="I6" s="38" t="s">
        <v>34</v>
      </c>
      <c r="J6" s="39" t="s">
        <v>35</v>
      </c>
    </row>
    <row r="7" spans="2:10" ht="12.75">
      <c r="B7" s="40">
        <v>1</v>
      </c>
      <c r="C7" s="41">
        <v>3</v>
      </c>
      <c r="D7" s="41">
        <v>3</v>
      </c>
      <c r="E7" s="41">
        <v>3</v>
      </c>
      <c r="F7" s="41">
        <v>3</v>
      </c>
      <c r="G7" s="41">
        <v>3</v>
      </c>
      <c r="H7" s="41">
        <v>3</v>
      </c>
      <c r="I7" s="41">
        <v>3</v>
      </c>
      <c r="J7" s="42">
        <v>3</v>
      </c>
    </row>
    <row r="8" spans="2:10" ht="12.75">
      <c r="B8" s="40">
        <v>2</v>
      </c>
      <c r="C8" s="41">
        <v>2</v>
      </c>
      <c r="D8" s="41">
        <v>2</v>
      </c>
      <c r="E8" s="41">
        <v>2</v>
      </c>
      <c r="F8" s="41">
        <v>2</v>
      </c>
      <c r="G8" s="41">
        <v>2</v>
      </c>
      <c r="H8" s="41">
        <v>2</v>
      </c>
      <c r="I8" s="41">
        <v>2</v>
      </c>
      <c r="J8" s="42">
        <v>2</v>
      </c>
    </row>
    <row r="9" spans="2:10" ht="12.75">
      <c r="B9" s="40">
        <v>3</v>
      </c>
      <c r="C9" s="41">
        <v>4</v>
      </c>
      <c r="D9" s="41">
        <v>4</v>
      </c>
      <c r="E9" s="41">
        <v>4</v>
      </c>
      <c r="F9" s="41">
        <v>4</v>
      </c>
      <c r="G9" s="41">
        <v>4</v>
      </c>
      <c r="H9" s="41">
        <v>6</v>
      </c>
      <c r="I9" s="41">
        <v>6</v>
      </c>
      <c r="J9" s="42">
        <v>6</v>
      </c>
    </row>
    <row r="10" spans="2:10" ht="12.75">
      <c r="B10" s="40">
        <v>4</v>
      </c>
      <c r="C10" s="41">
        <v>6</v>
      </c>
      <c r="D10" s="41">
        <v>6</v>
      </c>
      <c r="E10" s="41">
        <v>6</v>
      </c>
      <c r="F10" s="41">
        <v>6</v>
      </c>
      <c r="G10" s="41">
        <v>6</v>
      </c>
      <c r="H10" s="41">
        <v>10</v>
      </c>
      <c r="I10" s="41">
        <v>10</v>
      </c>
      <c r="J10" s="42">
        <v>8</v>
      </c>
    </row>
    <row r="11" spans="2:10" ht="12.75">
      <c r="B11" s="40">
        <v>5</v>
      </c>
      <c r="C11" s="41">
        <v>18</v>
      </c>
      <c r="D11" s="41">
        <v>10</v>
      </c>
      <c r="E11" s="41">
        <v>7</v>
      </c>
      <c r="F11" s="41">
        <v>7</v>
      </c>
      <c r="G11" s="41">
        <v>10</v>
      </c>
      <c r="H11" s="41">
        <v>8</v>
      </c>
      <c r="I11" s="41">
        <v>8</v>
      </c>
      <c r="J11" s="42">
        <v>10</v>
      </c>
    </row>
    <row r="12" spans="2:10" ht="12.75">
      <c r="B12" s="40">
        <v>6</v>
      </c>
      <c r="C12" s="41">
        <v>10</v>
      </c>
      <c r="D12" s="41">
        <v>11</v>
      </c>
      <c r="E12" s="41">
        <v>8</v>
      </c>
      <c r="F12" s="41">
        <v>10</v>
      </c>
      <c r="G12" s="41">
        <v>8</v>
      </c>
      <c r="H12" s="41">
        <v>11</v>
      </c>
      <c r="I12" s="41">
        <v>11</v>
      </c>
      <c r="J12" s="42">
        <v>18</v>
      </c>
    </row>
    <row r="13" spans="2:10" ht="12.75">
      <c r="B13" s="40">
        <v>7</v>
      </c>
      <c r="C13" s="41">
        <v>11</v>
      </c>
      <c r="D13" s="41">
        <v>14</v>
      </c>
      <c r="E13" s="41">
        <v>10</v>
      </c>
      <c r="F13" s="41">
        <v>8</v>
      </c>
      <c r="G13" s="41">
        <v>18</v>
      </c>
      <c r="H13" s="41">
        <v>18</v>
      </c>
      <c r="I13" s="41">
        <v>18</v>
      </c>
      <c r="J13" s="42">
        <v>14</v>
      </c>
    </row>
    <row r="14" spans="2:10" ht="12.75">
      <c r="B14" s="40">
        <v>8</v>
      </c>
      <c r="C14" s="41">
        <v>14</v>
      </c>
      <c r="D14" s="41">
        <v>7</v>
      </c>
      <c r="E14" s="41">
        <v>11</v>
      </c>
      <c r="F14" s="41">
        <v>11</v>
      </c>
      <c r="G14" s="41">
        <v>11</v>
      </c>
      <c r="H14" s="41">
        <v>14</v>
      </c>
      <c r="I14" s="41">
        <v>14</v>
      </c>
      <c r="J14" s="42">
        <v>20</v>
      </c>
    </row>
    <row r="15" spans="2:10" ht="12.75">
      <c r="B15" s="40">
        <v>9</v>
      </c>
      <c r="C15" s="41">
        <v>7</v>
      </c>
      <c r="D15" s="41">
        <v>8</v>
      </c>
      <c r="E15" s="41">
        <v>14</v>
      </c>
      <c r="F15" s="41">
        <v>14</v>
      </c>
      <c r="G15" s="41">
        <v>14</v>
      </c>
      <c r="H15" s="41">
        <v>20</v>
      </c>
      <c r="I15" s="41">
        <v>20</v>
      </c>
      <c r="J15" s="42">
        <v>9</v>
      </c>
    </row>
    <row r="16" spans="2:10" ht="12.75">
      <c r="B16" s="40">
        <v>10</v>
      </c>
      <c r="C16" s="41">
        <v>17</v>
      </c>
      <c r="D16" s="41">
        <v>18</v>
      </c>
      <c r="E16" s="41">
        <v>18</v>
      </c>
      <c r="F16" s="41">
        <v>18</v>
      </c>
      <c r="G16" s="41">
        <v>20</v>
      </c>
      <c r="H16" s="41">
        <v>9</v>
      </c>
      <c r="I16" s="41">
        <v>9</v>
      </c>
      <c r="J16" s="42">
        <v>17</v>
      </c>
    </row>
    <row r="17" spans="2:10" ht="12.75">
      <c r="B17" s="40">
        <v>11</v>
      </c>
      <c r="C17" s="41">
        <v>30</v>
      </c>
      <c r="D17" s="41">
        <v>9</v>
      </c>
      <c r="E17" s="41">
        <v>9</v>
      </c>
      <c r="F17" s="41">
        <v>20</v>
      </c>
      <c r="G17" s="41">
        <v>9</v>
      </c>
      <c r="H17" s="41">
        <v>15</v>
      </c>
      <c r="I17" s="41">
        <v>15</v>
      </c>
      <c r="J17" s="42">
        <v>16</v>
      </c>
    </row>
    <row r="18" spans="2:10" ht="12.75">
      <c r="B18" s="40">
        <v>12</v>
      </c>
      <c r="C18" s="41">
        <v>8</v>
      </c>
      <c r="D18" s="41">
        <v>19</v>
      </c>
      <c r="E18" s="41">
        <v>20</v>
      </c>
      <c r="F18" s="41">
        <v>17</v>
      </c>
      <c r="G18" s="41">
        <v>15</v>
      </c>
      <c r="H18" s="41">
        <v>17</v>
      </c>
      <c r="I18" s="41">
        <v>17</v>
      </c>
      <c r="J18" s="42">
        <v>19</v>
      </c>
    </row>
    <row r="19" spans="2:10" ht="12.75">
      <c r="B19" s="40">
        <v>13</v>
      </c>
      <c r="C19" s="41">
        <v>9</v>
      </c>
      <c r="D19" s="41">
        <v>30</v>
      </c>
      <c r="E19" s="41">
        <v>30</v>
      </c>
      <c r="F19" s="41">
        <v>15</v>
      </c>
      <c r="G19" s="41">
        <v>30</v>
      </c>
      <c r="H19" s="41">
        <v>30</v>
      </c>
      <c r="I19" s="41">
        <v>16</v>
      </c>
      <c r="J19" s="42">
        <v>23</v>
      </c>
    </row>
    <row r="20" spans="2:10" ht="12.75">
      <c r="B20" s="40">
        <v>14</v>
      </c>
      <c r="C20" s="41">
        <v>19</v>
      </c>
      <c r="D20" s="41">
        <v>39</v>
      </c>
      <c r="E20" s="41">
        <v>39</v>
      </c>
      <c r="F20" s="41">
        <v>30</v>
      </c>
      <c r="G20" s="41">
        <v>17</v>
      </c>
      <c r="H20" s="41">
        <v>16</v>
      </c>
      <c r="I20" s="41">
        <v>19</v>
      </c>
      <c r="J20" s="42">
        <v>21</v>
      </c>
    </row>
    <row r="21" spans="2:10" ht="12.75">
      <c r="B21" s="40">
        <v>15</v>
      </c>
      <c r="C21" s="41">
        <v>39</v>
      </c>
      <c r="D21" s="41">
        <v>17</v>
      </c>
      <c r="E21" s="41">
        <v>17</v>
      </c>
      <c r="F21" s="41">
        <v>9</v>
      </c>
      <c r="G21" s="41">
        <v>39</v>
      </c>
      <c r="H21" s="41">
        <v>19</v>
      </c>
      <c r="I21" s="41">
        <v>23</v>
      </c>
      <c r="J21" s="42">
        <v>49</v>
      </c>
    </row>
    <row r="22" spans="2:10" ht="12.75">
      <c r="B22" s="40">
        <v>16</v>
      </c>
      <c r="C22" s="41">
        <v>15</v>
      </c>
      <c r="D22" s="41">
        <v>20</v>
      </c>
      <c r="E22" s="41">
        <v>15</v>
      </c>
      <c r="F22" s="41">
        <v>39</v>
      </c>
      <c r="G22" s="41">
        <v>16</v>
      </c>
      <c r="H22" s="41">
        <v>27</v>
      </c>
      <c r="I22" s="41">
        <v>21</v>
      </c>
      <c r="J22" s="42">
        <v>28</v>
      </c>
    </row>
    <row r="23" spans="2:10" ht="12.75">
      <c r="B23" s="40">
        <v>17</v>
      </c>
      <c r="C23" s="41">
        <v>25</v>
      </c>
      <c r="D23" s="41">
        <v>15</v>
      </c>
      <c r="E23" s="41">
        <v>16</v>
      </c>
      <c r="F23" s="41">
        <v>16</v>
      </c>
      <c r="G23" s="41">
        <v>27</v>
      </c>
      <c r="H23" s="41">
        <v>23</v>
      </c>
      <c r="I23" s="41">
        <v>49</v>
      </c>
      <c r="J23" s="42">
        <v>42</v>
      </c>
    </row>
    <row r="24" spans="2:10" ht="12.75">
      <c r="B24" s="40">
        <v>18</v>
      </c>
      <c r="C24" s="41">
        <v>20</v>
      </c>
      <c r="D24" s="41">
        <v>25</v>
      </c>
      <c r="E24" s="41">
        <v>25</v>
      </c>
      <c r="F24" s="41">
        <v>25</v>
      </c>
      <c r="G24" s="41">
        <v>25</v>
      </c>
      <c r="H24" s="41">
        <v>21</v>
      </c>
      <c r="I24" s="41">
        <v>28</v>
      </c>
      <c r="J24" s="42">
        <v>38</v>
      </c>
    </row>
    <row r="25" spans="2:10" ht="12.75">
      <c r="B25" s="40">
        <v>19</v>
      </c>
      <c r="C25" s="41">
        <v>29</v>
      </c>
      <c r="D25" s="41">
        <v>44</v>
      </c>
      <c r="E25" s="41">
        <v>27</v>
      </c>
      <c r="F25" s="41">
        <v>27</v>
      </c>
      <c r="G25" s="41">
        <v>19</v>
      </c>
      <c r="H25" s="41">
        <v>29</v>
      </c>
      <c r="I25" s="41">
        <v>42</v>
      </c>
      <c r="J25" s="42">
        <v>40</v>
      </c>
    </row>
    <row r="26" spans="2:10" ht="12.75">
      <c r="B26" s="40">
        <v>20</v>
      </c>
      <c r="C26" s="41">
        <v>16</v>
      </c>
      <c r="D26" s="41">
        <v>27</v>
      </c>
      <c r="E26" s="41">
        <v>21</v>
      </c>
      <c r="F26" s="41">
        <v>21</v>
      </c>
      <c r="G26" s="41">
        <v>23</v>
      </c>
      <c r="H26" s="41">
        <v>12</v>
      </c>
      <c r="I26" s="41">
        <v>48</v>
      </c>
      <c r="J26" s="42">
        <v>15</v>
      </c>
    </row>
    <row r="27" spans="2:10" ht="12.75">
      <c r="B27" s="40">
        <v>21</v>
      </c>
      <c r="C27" s="41">
        <v>44</v>
      </c>
      <c r="D27" s="41">
        <v>21</v>
      </c>
      <c r="E27" s="41">
        <v>48</v>
      </c>
      <c r="F27" s="41">
        <v>12</v>
      </c>
      <c r="G27" s="41">
        <v>21</v>
      </c>
      <c r="H27" s="41">
        <v>49</v>
      </c>
      <c r="I27" s="41">
        <v>40</v>
      </c>
      <c r="J27" s="42">
        <v>30</v>
      </c>
    </row>
    <row r="28" spans="2:10" ht="12.75">
      <c r="B28" s="40">
        <v>22</v>
      </c>
      <c r="C28" s="41">
        <v>36</v>
      </c>
      <c r="D28" s="41">
        <v>16</v>
      </c>
      <c r="E28" s="41">
        <v>12</v>
      </c>
      <c r="F28" s="41">
        <v>19</v>
      </c>
      <c r="G28" s="41">
        <v>29</v>
      </c>
      <c r="H28" s="41">
        <v>28</v>
      </c>
      <c r="I28" s="41">
        <v>38</v>
      </c>
      <c r="J28" s="42">
        <v>39</v>
      </c>
    </row>
    <row r="29" spans="2:10" ht="12.75">
      <c r="B29" s="40">
        <v>23</v>
      </c>
      <c r="C29" s="41">
        <v>21</v>
      </c>
      <c r="D29" s="41">
        <v>24</v>
      </c>
      <c r="E29" s="41">
        <v>49</v>
      </c>
      <c r="F29" s="41">
        <v>49</v>
      </c>
      <c r="G29" s="41">
        <v>12</v>
      </c>
      <c r="H29" s="41">
        <v>48</v>
      </c>
      <c r="I29" s="41">
        <v>41</v>
      </c>
      <c r="J29" s="42">
        <v>33</v>
      </c>
    </row>
    <row r="30" spans="2:10" ht="12.75">
      <c r="B30" s="40">
        <v>24</v>
      </c>
      <c r="C30" s="41">
        <v>27</v>
      </c>
      <c r="D30" s="41">
        <v>48</v>
      </c>
      <c r="E30" s="41">
        <v>29</v>
      </c>
      <c r="F30" s="41">
        <v>48</v>
      </c>
      <c r="G30" s="41">
        <v>49</v>
      </c>
      <c r="H30" s="41">
        <v>42</v>
      </c>
      <c r="I30" s="41">
        <v>30</v>
      </c>
      <c r="J30" s="42">
        <v>48</v>
      </c>
    </row>
    <row r="31" spans="2:10" ht="12.75">
      <c r="B31" s="40">
        <v>25</v>
      </c>
      <c r="C31" s="41">
        <v>48</v>
      </c>
      <c r="D31" s="41">
        <v>49</v>
      </c>
      <c r="E31" s="41">
        <v>19</v>
      </c>
      <c r="F31" s="41">
        <v>29</v>
      </c>
      <c r="G31" s="41">
        <v>48</v>
      </c>
      <c r="H31" s="41">
        <v>40</v>
      </c>
      <c r="I31" s="41">
        <v>33</v>
      </c>
      <c r="J31" s="42">
        <v>25</v>
      </c>
    </row>
    <row r="32" spans="2:10" ht="12.75">
      <c r="B32" s="40">
        <v>26</v>
      </c>
      <c r="C32" s="41">
        <v>49</v>
      </c>
      <c r="D32" s="41">
        <v>12</v>
      </c>
      <c r="E32" s="41">
        <v>42</v>
      </c>
      <c r="F32" s="41">
        <v>42</v>
      </c>
      <c r="G32" s="41">
        <v>40</v>
      </c>
      <c r="H32" s="41">
        <v>38</v>
      </c>
      <c r="I32" s="41">
        <v>39</v>
      </c>
      <c r="J32" s="42">
        <v>41</v>
      </c>
    </row>
    <row r="33" spans="2:10" ht="12.75">
      <c r="B33" s="40">
        <v>27</v>
      </c>
      <c r="C33" s="41">
        <v>28</v>
      </c>
      <c r="D33" s="41">
        <v>23</v>
      </c>
      <c r="E33" s="41">
        <v>38</v>
      </c>
      <c r="F33" s="41">
        <v>40</v>
      </c>
      <c r="G33" s="41">
        <v>28</v>
      </c>
      <c r="H33" s="41">
        <v>41</v>
      </c>
      <c r="I33" s="41">
        <v>29</v>
      </c>
      <c r="J33" s="42">
        <v>47</v>
      </c>
    </row>
    <row r="34" spans="2:10" ht="12.75">
      <c r="B34" s="40">
        <v>28</v>
      </c>
      <c r="C34" s="41">
        <v>24</v>
      </c>
      <c r="D34" s="41">
        <v>29</v>
      </c>
      <c r="E34" s="41">
        <v>40</v>
      </c>
      <c r="F34" s="41">
        <v>24</v>
      </c>
      <c r="G34" s="41">
        <v>42</v>
      </c>
      <c r="H34" s="41">
        <v>7</v>
      </c>
      <c r="I34" s="41">
        <v>12</v>
      </c>
      <c r="J34" s="42">
        <v>46</v>
      </c>
    </row>
    <row r="35" spans="2:10" ht="12.75">
      <c r="B35" s="40">
        <v>29</v>
      </c>
      <c r="C35" s="41">
        <v>38</v>
      </c>
      <c r="D35" s="41">
        <v>38</v>
      </c>
      <c r="E35" s="41">
        <v>28</v>
      </c>
      <c r="F35" s="41">
        <v>28</v>
      </c>
      <c r="G35" s="41">
        <v>38</v>
      </c>
      <c r="H35" s="41">
        <v>33</v>
      </c>
      <c r="I35" s="41">
        <v>25</v>
      </c>
      <c r="J35" s="42">
        <v>43</v>
      </c>
    </row>
    <row r="36" spans="2:10" ht="12.75">
      <c r="B36" s="40">
        <v>30</v>
      </c>
      <c r="C36" s="41">
        <v>12</v>
      </c>
      <c r="D36" s="41">
        <v>42</v>
      </c>
      <c r="E36" s="41">
        <v>24</v>
      </c>
      <c r="F36" s="41">
        <v>38</v>
      </c>
      <c r="G36" s="41">
        <v>41</v>
      </c>
      <c r="H36" s="41">
        <v>39</v>
      </c>
      <c r="I36" s="41">
        <v>43</v>
      </c>
      <c r="J36" s="42">
        <v>24</v>
      </c>
    </row>
    <row r="37" spans="2:10" ht="12.75">
      <c r="B37" s="40">
        <v>31</v>
      </c>
      <c r="C37" s="41">
        <v>42</v>
      </c>
      <c r="D37" s="41">
        <v>40</v>
      </c>
      <c r="E37" s="41">
        <v>41</v>
      </c>
      <c r="F37" s="41">
        <v>23</v>
      </c>
      <c r="G37" s="41">
        <v>33</v>
      </c>
      <c r="H37" s="41">
        <v>25</v>
      </c>
      <c r="I37" s="41">
        <v>7</v>
      </c>
      <c r="J37" s="43"/>
    </row>
    <row r="38" spans="2:10" ht="12.75">
      <c r="B38" s="40">
        <v>32</v>
      </c>
      <c r="C38" s="41">
        <v>40</v>
      </c>
      <c r="D38" s="41">
        <v>28</v>
      </c>
      <c r="E38" s="41">
        <v>23</v>
      </c>
      <c r="F38" s="41">
        <v>41</v>
      </c>
      <c r="G38" s="41">
        <v>47</v>
      </c>
      <c r="H38" s="41">
        <v>43</v>
      </c>
      <c r="I38" s="41">
        <v>47</v>
      </c>
      <c r="J38" s="43"/>
    </row>
    <row r="39" spans="2:10" ht="12.75">
      <c r="B39" s="40">
        <v>33</v>
      </c>
      <c r="C39" s="41">
        <v>23</v>
      </c>
      <c r="D39" s="41">
        <v>45</v>
      </c>
      <c r="E39" s="41">
        <v>33</v>
      </c>
      <c r="F39" s="41">
        <v>33</v>
      </c>
      <c r="G39" s="41">
        <v>7</v>
      </c>
      <c r="H39" s="41">
        <v>47</v>
      </c>
      <c r="I39" s="41">
        <v>46</v>
      </c>
      <c r="J39" s="43"/>
    </row>
    <row r="40" spans="2:10" ht="12.75">
      <c r="B40" s="40">
        <v>34</v>
      </c>
      <c r="C40" s="41">
        <v>45</v>
      </c>
      <c r="D40" s="41">
        <v>41</v>
      </c>
      <c r="E40" s="41">
        <v>47</v>
      </c>
      <c r="F40" s="41">
        <v>47</v>
      </c>
      <c r="G40" s="41">
        <v>46</v>
      </c>
      <c r="H40" s="41">
        <v>46</v>
      </c>
      <c r="I40" s="41">
        <v>24</v>
      </c>
      <c r="J40" s="43"/>
    </row>
    <row r="41" spans="2:10" ht="12.75">
      <c r="B41" s="40">
        <v>35</v>
      </c>
      <c r="C41" s="41">
        <v>41</v>
      </c>
      <c r="D41" s="41">
        <v>33</v>
      </c>
      <c r="E41" s="41">
        <v>46</v>
      </c>
      <c r="F41" s="41">
        <v>46</v>
      </c>
      <c r="G41" s="41">
        <v>43</v>
      </c>
      <c r="H41" s="41">
        <v>24</v>
      </c>
      <c r="I41" s="44"/>
      <c r="J41" s="43"/>
    </row>
    <row r="42" spans="2:10" ht="12.75">
      <c r="B42" s="40">
        <v>36</v>
      </c>
      <c r="C42" s="41">
        <v>33</v>
      </c>
      <c r="D42" s="41">
        <v>47</v>
      </c>
      <c r="E42" s="41">
        <v>31</v>
      </c>
      <c r="F42" s="41">
        <v>31</v>
      </c>
      <c r="G42" s="41">
        <v>24</v>
      </c>
      <c r="H42" s="44"/>
      <c r="I42" s="44"/>
      <c r="J42" s="43"/>
    </row>
    <row r="43" spans="2:10" ht="12.75">
      <c r="B43" s="40">
        <v>37</v>
      </c>
      <c r="C43" s="41">
        <v>47</v>
      </c>
      <c r="D43" s="41">
        <v>46</v>
      </c>
      <c r="E43" s="41">
        <v>43</v>
      </c>
      <c r="F43" s="41">
        <v>43</v>
      </c>
      <c r="G43" s="44"/>
      <c r="H43" s="44"/>
      <c r="I43" s="44"/>
      <c r="J43" s="43"/>
    </row>
    <row r="44" spans="2:10" ht="12.75">
      <c r="B44" s="40">
        <v>38</v>
      </c>
      <c r="C44" s="41">
        <v>22</v>
      </c>
      <c r="D44" s="41">
        <v>32</v>
      </c>
      <c r="E44" s="41">
        <v>44</v>
      </c>
      <c r="F44" s="44"/>
      <c r="G44" s="44"/>
      <c r="H44" s="44"/>
      <c r="I44" s="44"/>
      <c r="J44" s="43"/>
    </row>
    <row r="45" spans="2:10" ht="12.75">
      <c r="B45" s="40">
        <v>39</v>
      </c>
      <c r="C45" s="41">
        <v>46</v>
      </c>
      <c r="D45" s="41">
        <v>43</v>
      </c>
      <c r="E45" s="41">
        <v>32</v>
      </c>
      <c r="F45" s="44"/>
      <c r="G45" s="44"/>
      <c r="H45" s="44"/>
      <c r="I45" s="44"/>
      <c r="J45" s="43"/>
    </row>
    <row r="46" spans="2:10" ht="12.75">
      <c r="B46" s="40">
        <v>40</v>
      </c>
      <c r="C46" s="41">
        <v>43</v>
      </c>
      <c r="D46" s="41">
        <v>31</v>
      </c>
      <c r="E46" s="44"/>
      <c r="F46" s="44"/>
      <c r="G46" s="44"/>
      <c r="H46" s="44"/>
      <c r="I46" s="44"/>
      <c r="J46" s="43"/>
    </row>
    <row r="47" spans="2:10" ht="12.75">
      <c r="B47" s="40">
        <v>41</v>
      </c>
      <c r="C47" s="41">
        <v>32</v>
      </c>
      <c r="D47" s="41"/>
      <c r="E47" s="44"/>
      <c r="F47" s="44"/>
      <c r="G47" s="44"/>
      <c r="H47" s="44"/>
      <c r="I47" s="44"/>
      <c r="J47" s="43"/>
    </row>
    <row r="48" spans="2:10" ht="12.75">
      <c r="B48" s="40">
        <v>42</v>
      </c>
      <c r="C48" s="41">
        <v>31</v>
      </c>
      <c r="D48" s="41"/>
      <c r="E48" s="44"/>
      <c r="F48" s="44"/>
      <c r="G48" s="44"/>
      <c r="H48" s="44"/>
      <c r="I48" s="44"/>
      <c r="J48" s="43"/>
    </row>
    <row r="49" ht="12.75">
      <c r="B49" s="15"/>
    </row>
    <row r="50" spans="2:3" ht="12.75">
      <c r="B50" s="15"/>
      <c r="C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28"/>
    </row>
    <row r="60" ht="12.75">
      <c r="B60" s="29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</sheetData>
  <sheetProtection/>
  <mergeCells count="4">
    <mergeCell ref="A1:K1"/>
    <mergeCell ref="A2:K2"/>
    <mergeCell ref="A3:K3"/>
    <mergeCell ref="A5:K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45" r:id="rId1"/>
  <headerFooter alignWithMargins="0">
    <oddFooter>&amp;R&amp;"Arial,Bold"&amp;9Results by C J Rallying. Tel: 01469 533178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24"/>
  <sheetViews>
    <sheetView tabSelected="1" zoomScale="75" zoomScaleNormal="75" zoomScalePageLayoutView="0" workbookViewId="0" topLeftCell="A1">
      <selection activeCell="B39" sqref="B39"/>
    </sheetView>
  </sheetViews>
  <sheetFormatPr defaultColWidth="9.140625" defaultRowHeight="12.75"/>
  <cols>
    <col min="2" max="3" width="10.7109375" style="0" customWidth="1"/>
    <col min="4" max="4" width="25.421875" style="0" customWidth="1"/>
    <col min="5" max="5" width="25.7109375" style="0" customWidth="1"/>
    <col min="7" max="7" width="10.7109375" style="0" customWidth="1"/>
    <col min="8" max="8" width="10.8515625" style="0" customWidth="1"/>
    <col min="9" max="9" width="25.28125" style="0" customWidth="1"/>
    <col min="10" max="10" width="25.7109375" style="0" customWidth="1"/>
  </cols>
  <sheetData>
    <row r="1" spans="1:11" ht="20.25">
      <c r="A1" s="48" t="str">
        <f>Overall!A1</f>
        <v>Mid Derbyshire Motor Club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0.25">
      <c r="A2" s="48" t="str">
        <f>Overall!A2</f>
        <v>The Turbo Centre Twyford Stages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>
      <c r="A3" s="48" t="str">
        <f>Overall!A3</f>
        <v>18th April 2010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5" ht="18.75">
      <c r="B5" s="21" t="s">
        <v>23</v>
      </c>
    </row>
    <row r="6" spans="2:5" ht="18">
      <c r="B6" s="19" t="s">
        <v>24</v>
      </c>
      <c r="C6" s="45">
        <v>3</v>
      </c>
      <c r="D6" s="46" t="s">
        <v>46</v>
      </c>
      <c r="E6" s="46" t="s">
        <v>47</v>
      </c>
    </row>
    <row r="7" spans="2:5" ht="18">
      <c r="B7" s="19" t="s">
        <v>25</v>
      </c>
      <c r="C7" s="45">
        <v>2</v>
      </c>
      <c r="D7" s="46" t="s">
        <v>45</v>
      </c>
      <c r="E7" s="46" t="s">
        <v>44</v>
      </c>
    </row>
    <row r="8" spans="2:5" ht="18">
      <c r="B8" s="19" t="s">
        <v>26</v>
      </c>
      <c r="C8" s="45">
        <v>6</v>
      </c>
      <c r="D8" s="46" t="s">
        <v>51</v>
      </c>
      <c r="E8" s="46" t="s">
        <v>50</v>
      </c>
    </row>
    <row r="9" spans="3:5" ht="18">
      <c r="C9" s="46"/>
      <c r="D9" s="46"/>
      <c r="E9" s="46"/>
    </row>
    <row r="10" spans="3:5" ht="18">
      <c r="C10" s="46"/>
      <c r="D10" s="46"/>
      <c r="E10" s="46"/>
    </row>
    <row r="11" spans="2:7" ht="18.75">
      <c r="B11" s="20" t="s">
        <v>27</v>
      </c>
      <c r="C11" s="46"/>
      <c r="D11" s="46"/>
      <c r="E11" s="46"/>
      <c r="G11" s="20" t="s">
        <v>30</v>
      </c>
    </row>
    <row r="12" spans="2:10" ht="18">
      <c r="B12" s="19" t="s">
        <v>24</v>
      </c>
      <c r="C12" s="45">
        <v>23</v>
      </c>
      <c r="D12" s="46" t="s">
        <v>79</v>
      </c>
      <c r="E12" s="46" t="s">
        <v>78</v>
      </c>
      <c r="G12" s="19" t="s">
        <v>24</v>
      </c>
      <c r="H12" s="45">
        <v>8</v>
      </c>
      <c r="I12" s="46" t="s">
        <v>55</v>
      </c>
      <c r="J12" s="46" t="s">
        <v>54</v>
      </c>
    </row>
    <row r="13" spans="2:10" ht="18">
      <c r="B13" s="19" t="s">
        <v>25</v>
      </c>
      <c r="C13" s="45">
        <v>38</v>
      </c>
      <c r="D13" s="46" t="s">
        <v>101</v>
      </c>
      <c r="E13" s="46" t="s">
        <v>102</v>
      </c>
      <c r="G13" s="19" t="s">
        <v>25</v>
      </c>
      <c r="H13" s="45">
        <v>21</v>
      </c>
      <c r="I13" s="46" t="s">
        <v>75</v>
      </c>
      <c r="J13" s="46" t="s">
        <v>74</v>
      </c>
    </row>
    <row r="14" spans="2:10" ht="18">
      <c r="B14" s="19" t="s">
        <v>26</v>
      </c>
      <c r="C14" s="45">
        <v>33</v>
      </c>
      <c r="D14" s="46" t="s">
        <v>97</v>
      </c>
      <c r="E14" s="46" t="s">
        <v>96</v>
      </c>
      <c r="G14" s="19"/>
      <c r="H14" s="46"/>
      <c r="I14" s="46"/>
      <c r="J14" s="46"/>
    </row>
    <row r="15" spans="3:10" ht="18">
      <c r="C15" s="46"/>
      <c r="D15" s="46"/>
      <c r="E15" s="46"/>
      <c r="H15" s="46"/>
      <c r="I15" s="46"/>
      <c r="J15" s="46"/>
    </row>
    <row r="16" spans="2:10" ht="18.75">
      <c r="B16" s="20" t="s">
        <v>28</v>
      </c>
      <c r="C16" s="46"/>
      <c r="D16" s="46"/>
      <c r="E16" s="46"/>
      <c r="G16" s="20" t="s">
        <v>31</v>
      </c>
      <c r="H16" s="46"/>
      <c r="I16" s="46"/>
      <c r="J16" s="46"/>
    </row>
    <row r="17" spans="2:10" ht="18">
      <c r="B17" s="19" t="s">
        <v>24</v>
      </c>
      <c r="C17" s="45">
        <v>14</v>
      </c>
      <c r="D17" s="46" t="s">
        <v>60</v>
      </c>
      <c r="E17" s="46" t="s">
        <v>61</v>
      </c>
      <c r="G17" s="19" t="s">
        <v>24</v>
      </c>
      <c r="H17" s="45">
        <v>10</v>
      </c>
      <c r="I17" s="46" t="s">
        <v>59</v>
      </c>
      <c r="J17" s="46" t="s">
        <v>58</v>
      </c>
    </row>
    <row r="18" spans="2:10" ht="18">
      <c r="B18" s="19" t="s">
        <v>25</v>
      </c>
      <c r="C18" s="45">
        <v>49</v>
      </c>
      <c r="D18" s="46" t="s">
        <v>129</v>
      </c>
      <c r="E18" s="46" t="s">
        <v>130</v>
      </c>
      <c r="G18" s="19" t="s">
        <v>25</v>
      </c>
      <c r="H18" s="45">
        <v>9</v>
      </c>
      <c r="I18" s="46" t="s">
        <v>56</v>
      </c>
      <c r="J18" s="46" t="s">
        <v>57</v>
      </c>
    </row>
    <row r="19" spans="2:10" ht="18">
      <c r="B19" s="19" t="s">
        <v>26</v>
      </c>
      <c r="C19" s="45">
        <v>28</v>
      </c>
      <c r="D19" s="46" t="s">
        <v>86</v>
      </c>
      <c r="E19" s="46" t="s">
        <v>87</v>
      </c>
      <c r="G19" s="19" t="s">
        <v>26</v>
      </c>
      <c r="H19" s="45">
        <v>41</v>
      </c>
      <c r="I19" s="46" t="s">
        <v>107</v>
      </c>
      <c r="J19" s="46" t="s">
        <v>106</v>
      </c>
    </row>
    <row r="20" spans="3:5" ht="18">
      <c r="C20" s="46"/>
      <c r="D20" s="46"/>
      <c r="E20" s="46"/>
    </row>
    <row r="21" spans="2:5" ht="18.75">
      <c r="B21" s="20" t="s">
        <v>29</v>
      </c>
      <c r="C21" s="46"/>
      <c r="D21" s="46"/>
      <c r="E21" s="46"/>
    </row>
    <row r="22" spans="2:5" ht="18">
      <c r="B22" s="19" t="s">
        <v>24</v>
      </c>
      <c r="C22" s="45">
        <v>18</v>
      </c>
      <c r="D22" s="46" t="s">
        <v>68</v>
      </c>
      <c r="E22" s="46" t="s">
        <v>69</v>
      </c>
    </row>
    <row r="23" spans="2:5" ht="18">
      <c r="B23" s="19" t="s">
        <v>25</v>
      </c>
      <c r="C23" s="45">
        <v>20</v>
      </c>
      <c r="D23" s="46" t="s">
        <v>72</v>
      </c>
      <c r="E23" s="46" t="s">
        <v>73</v>
      </c>
    </row>
    <row r="24" spans="2:5" ht="18">
      <c r="B24" s="19" t="s">
        <v>26</v>
      </c>
      <c r="C24" s="45">
        <v>17</v>
      </c>
      <c r="D24" s="46" t="s">
        <v>67</v>
      </c>
      <c r="E24" s="46" t="s">
        <v>66</v>
      </c>
    </row>
  </sheetData>
  <sheetProtection/>
  <mergeCells count="3">
    <mergeCell ref="A1:K1"/>
    <mergeCell ref="A2:K2"/>
    <mergeCell ref="A3:K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9" r:id="rId1"/>
  <headerFooter alignWithMargins="0">
    <oddFooter>&amp;R&amp;"Arial,Bold"&amp;9Results by C J Rallying. Tel: 01469 533178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Dunthorne</dc:creator>
  <cp:keywords/>
  <dc:description/>
  <cp:lastModifiedBy>Jason Simms</cp:lastModifiedBy>
  <cp:lastPrinted>2010-04-18T15:22:58Z</cp:lastPrinted>
  <dcterms:created xsi:type="dcterms:W3CDTF">2002-03-25T19:22:34Z</dcterms:created>
  <dcterms:modified xsi:type="dcterms:W3CDTF">2010-04-19T21:28:21Z</dcterms:modified>
  <cp:category/>
  <cp:version/>
  <cp:contentType/>
  <cp:contentStatus/>
</cp:coreProperties>
</file>