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64" windowWidth="10920" windowHeight="6456" activeTab="0"/>
  </bookViews>
  <sheets>
    <sheet name="a150502" sheetId="1" r:id="rId1"/>
  </sheets>
  <definedNames/>
  <calcPr fullCalcOnLoad="1"/>
</workbook>
</file>

<file path=xl/sharedStrings.xml><?xml version="1.0" encoding="utf-8"?>
<sst xmlns="http://schemas.openxmlformats.org/spreadsheetml/2006/main" count="173" uniqueCount="77">
  <si>
    <t>Name</t>
  </si>
  <si>
    <t>Car</t>
  </si>
  <si>
    <t>Run 1</t>
  </si>
  <si>
    <t>Run 2</t>
  </si>
  <si>
    <t>Run 3</t>
  </si>
  <si>
    <t>Total</t>
  </si>
  <si>
    <t>Cl</t>
  </si>
  <si>
    <t>Juniors</t>
  </si>
  <si>
    <t>Road-going Production Sports cars up to 31.12.85, Vintage, PVT and Historics</t>
  </si>
  <si>
    <t>Road-going Production Sports cars post 1985 under 1700cc</t>
  </si>
  <si>
    <t>Road-going Production Sports cars post 1985 over 1700cc, kit and non-original</t>
  </si>
  <si>
    <t>Road-going Production Saloon cars up to 31.12.85, Vintage, PVT and Historics</t>
  </si>
  <si>
    <t>Road-going Production Saloon cars post 1985 under 1700cc</t>
  </si>
  <si>
    <t>Road-going Production Saloon cars post 1985 over 1700cc, kit and non-original</t>
  </si>
  <si>
    <t>All Non-road-going Saloon and 4WD Saloon cars</t>
  </si>
  <si>
    <t>All Non-road-going Sports, Sports Racing and 4WD Sports cars</t>
  </si>
  <si>
    <t>Stephen</t>
  </si>
  <si>
    <t>Dawson</t>
  </si>
  <si>
    <t>MGBGT</t>
  </si>
  <si>
    <t>MX5</t>
  </si>
  <si>
    <t>Tony</t>
  </si>
  <si>
    <t>McLaughlin</t>
  </si>
  <si>
    <t>Simon</t>
  </si>
  <si>
    <t>Brien</t>
  </si>
  <si>
    <t>Midget</t>
  </si>
  <si>
    <t>Wallace</t>
  </si>
  <si>
    <t>McKee</t>
  </si>
  <si>
    <t>Adam</t>
  </si>
  <si>
    <t>Jack</t>
  </si>
  <si>
    <t>Starlet</t>
  </si>
  <si>
    <t>William</t>
  </si>
  <si>
    <t>Thompson</t>
  </si>
  <si>
    <t>Corsa</t>
  </si>
  <si>
    <t>James</t>
  </si>
  <si>
    <t>McCullough</t>
  </si>
  <si>
    <t>Clio</t>
  </si>
  <si>
    <t>Baillie</t>
  </si>
  <si>
    <t>Civic</t>
  </si>
  <si>
    <t>Andrew</t>
  </si>
  <si>
    <t>Earney</t>
  </si>
  <si>
    <t>George</t>
  </si>
  <si>
    <t>Clarke</t>
  </si>
  <si>
    <t>Test 1</t>
  </si>
  <si>
    <t>Test 2</t>
  </si>
  <si>
    <t>Test 3</t>
  </si>
  <si>
    <t>David</t>
  </si>
  <si>
    <t>Nova</t>
  </si>
  <si>
    <t>Paul</t>
  </si>
  <si>
    <t>Crawford</t>
  </si>
  <si>
    <t>Ewing</t>
  </si>
  <si>
    <t>Micra</t>
  </si>
  <si>
    <t>Manta</t>
  </si>
  <si>
    <t>Fel</t>
  </si>
  <si>
    <t>McIlroy</t>
  </si>
  <si>
    <t>Mark</t>
  </si>
  <si>
    <t>Stirling</t>
  </si>
  <si>
    <t>John</t>
  </si>
  <si>
    <t>Pts</t>
  </si>
  <si>
    <t>nk</t>
  </si>
  <si>
    <t>MGOC</t>
  </si>
  <si>
    <t>Rodney</t>
  </si>
  <si>
    <t>McCready</t>
  </si>
  <si>
    <t>Sierra</t>
  </si>
  <si>
    <t>Joe</t>
  </si>
  <si>
    <t>Lowther</t>
  </si>
  <si>
    <t>Stryker</t>
  </si>
  <si>
    <t>Kadett</t>
  </si>
  <si>
    <t>Alan</t>
  </si>
  <si>
    <t>Hyde</t>
  </si>
  <si>
    <t>Henderson</t>
  </si>
  <si>
    <t>Cochrane</t>
  </si>
  <si>
    <t>Stuart</t>
  </si>
  <si>
    <t>drop</t>
  </si>
  <si>
    <t xml:space="preserve">Alex </t>
  </si>
  <si>
    <t>Lyttle</t>
  </si>
  <si>
    <t>PP</t>
  </si>
  <si>
    <r>
      <t>TSCC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Autotest 21 May 2014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</si>
</sst>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£&quot;#,##0_);[Red]\(&quot;£&quot;#,##0\)"/>
    <numFmt numFmtId="167" formatCode="&quot;£&quot;#,##0.00_);[Red]\(&quot;£&quot;#,##0.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27" sqref="P27"/>
    </sheetView>
  </sheetViews>
  <sheetFormatPr defaultColWidth="9.140625" defaultRowHeight="12.75"/>
  <cols>
    <col min="1" max="1" width="3.7109375" style="6" customWidth="1"/>
    <col min="2" max="2" width="12.7109375" style="6" customWidth="1"/>
    <col min="3" max="3" width="14.28125" style="6" customWidth="1"/>
    <col min="4" max="4" width="11.7109375" style="6" customWidth="1"/>
    <col min="5" max="5" width="7.140625" style="7" bestFit="1" customWidth="1"/>
    <col min="6" max="6" width="7.57421875" style="8" bestFit="1" customWidth="1"/>
    <col min="7" max="7" width="7.140625" style="8" bestFit="1" customWidth="1"/>
    <col min="8" max="8" width="7.140625" style="7" bestFit="1" customWidth="1"/>
    <col min="9" max="9" width="7.57421875" style="8" bestFit="1" customWidth="1"/>
    <col min="10" max="10" width="7.140625" style="8" bestFit="1" customWidth="1"/>
    <col min="11" max="11" width="7.140625" style="7" bestFit="1" customWidth="1"/>
    <col min="12" max="12" width="7.57421875" style="8" bestFit="1" customWidth="1"/>
    <col min="13" max="13" width="7.140625" style="8" bestFit="1" customWidth="1"/>
    <col min="14" max="14" width="10.00390625" style="1" customWidth="1"/>
    <col min="15" max="15" width="7.140625" style="1" customWidth="1"/>
    <col min="16" max="16384" width="10.00390625" style="6" customWidth="1"/>
  </cols>
  <sheetData>
    <row r="1" spans="1:15" s="2" customFormat="1" ht="12.75">
      <c r="A1" s="2" t="s">
        <v>76</v>
      </c>
      <c r="E1" s="3"/>
      <c r="F1" s="4" t="s">
        <v>42</v>
      </c>
      <c r="G1" s="4"/>
      <c r="H1" s="3"/>
      <c r="I1" s="4" t="s">
        <v>43</v>
      </c>
      <c r="J1" s="4"/>
      <c r="K1" s="3"/>
      <c r="L1" s="4" t="s">
        <v>44</v>
      </c>
      <c r="M1" s="4"/>
      <c r="N1" s="5"/>
      <c r="O1" s="5"/>
    </row>
    <row r="2" spans="1:15" s="5" customFormat="1" ht="12.75">
      <c r="A2" s="5" t="s">
        <v>6</v>
      </c>
      <c r="B2" s="5" t="s">
        <v>0</v>
      </c>
      <c r="D2" s="5" t="s">
        <v>1</v>
      </c>
      <c r="E2" s="3" t="s">
        <v>2</v>
      </c>
      <c r="F2" s="4" t="s">
        <v>3</v>
      </c>
      <c r="G2" s="4" t="s">
        <v>4</v>
      </c>
      <c r="H2" s="3" t="s">
        <v>2</v>
      </c>
      <c r="I2" s="4" t="s">
        <v>3</v>
      </c>
      <c r="J2" s="4" t="s">
        <v>4</v>
      </c>
      <c r="K2" s="3" t="s">
        <v>2</v>
      </c>
      <c r="L2" s="4" t="s">
        <v>3</v>
      </c>
      <c r="M2" s="4" t="s">
        <v>4</v>
      </c>
      <c r="N2" s="5" t="s">
        <v>5</v>
      </c>
      <c r="O2" s="5" t="s">
        <v>57</v>
      </c>
    </row>
    <row r="3" spans="1:14" ht="12.75">
      <c r="A3" s="2">
        <v>1</v>
      </c>
      <c r="B3" s="2" t="s">
        <v>8</v>
      </c>
      <c r="C3" s="2"/>
      <c r="N3" s="9"/>
    </row>
    <row r="4" spans="1:15" ht="12.75">
      <c r="A4" s="2"/>
      <c r="B4" s="10" t="s">
        <v>16</v>
      </c>
      <c r="C4" s="10" t="s">
        <v>17</v>
      </c>
      <c r="D4" s="10" t="s">
        <v>18</v>
      </c>
      <c r="E4" s="7">
        <v>34.62</v>
      </c>
      <c r="F4" s="8" t="s">
        <v>72</v>
      </c>
      <c r="G4" s="8">
        <v>33.28</v>
      </c>
      <c r="H4" s="7" t="s">
        <v>72</v>
      </c>
      <c r="I4" s="8">
        <v>29.78</v>
      </c>
      <c r="J4" s="8">
        <v>29.47</v>
      </c>
      <c r="K4" s="7">
        <v>30.31</v>
      </c>
      <c r="L4" s="8" t="s">
        <v>72</v>
      </c>
      <c r="M4" s="8">
        <v>30.37</v>
      </c>
      <c r="N4" s="9">
        <f>SUM(E4:M4)</f>
        <v>187.83</v>
      </c>
      <c r="O4" s="1">
        <v>18</v>
      </c>
    </row>
    <row r="5" spans="1:14" ht="12.75">
      <c r="A5" s="2">
        <v>2</v>
      </c>
      <c r="B5" s="2" t="s">
        <v>9</v>
      </c>
      <c r="C5" s="2"/>
      <c r="N5" s="9"/>
    </row>
    <row r="6" spans="1:15" ht="12.75">
      <c r="A6" s="2"/>
      <c r="B6" s="6" t="s">
        <v>20</v>
      </c>
      <c r="C6" s="6" t="s">
        <v>21</v>
      </c>
      <c r="D6" s="6" t="s">
        <v>19</v>
      </c>
      <c r="E6" s="7" t="s">
        <v>72</v>
      </c>
      <c r="F6" s="8">
        <v>33.68</v>
      </c>
      <c r="G6" s="8">
        <v>33.91</v>
      </c>
      <c r="H6" s="7">
        <v>29.82</v>
      </c>
      <c r="I6" s="8" t="s">
        <v>72</v>
      </c>
      <c r="J6" s="8">
        <v>29.21</v>
      </c>
      <c r="K6" s="7">
        <v>28.87</v>
      </c>
      <c r="L6" s="8" t="s">
        <v>72</v>
      </c>
      <c r="M6" s="8">
        <v>27.31</v>
      </c>
      <c r="N6" s="9">
        <f>SUM(E6:M6)</f>
        <v>182.8</v>
      </c>
      <c r="O6" s="1">
        <v>16</v>
      </c>
    </row>
    <row r="7" spans="1:14" ht="12.75">
      <c r="A7" s="2">
        <v>3</v>
      </c>
      <c r="B7" s="2" t="s">
        <v>10</v>
      </c>
      <c r="C7" s="2"/>
      <c r="N7" s="9"/>
    </row>
    <row r="8" spans="1:15" ht="12.75">
      <c r="A8" s="2"/>
      <c r="B8" s="10" t="s">
        <v>45</v>
      </c>
      <c r="C8" s="10" t="s">
        <v>70</v>
      </c>
      <c r="D8" s="10" t="s">
        <v>24</v>
      </c>
      <c r="E8" s="7">
        <v>30.47</v>
      </c>
      <c r="F8" s="8" t="s">
        <v>72</v>
      </c>
      <c r="G8" s="8">
        <v>30.22</v>
      </c>
      <c r="H8" s="7" t="s">
        <v>72</v>
      </c>
      <c r="I8" s="8">
        <v>27.04</v>
      </c>
      <c r="J8" s="8">
        <v>26.15</v>
      </c>
      <c r="K8" s="7">
        <v>27.9</v>
      </c>
      <c r="L8" s="8" t="s">
        <v>72</v>
      </c>
      <c r="M8" s="8">
        <v>27.63</v>
      </c>
      <c r="N8" s="9">
        <f aca="true" t="shared" si="0" ref="N8:N15">SUM(E8:M8)</f>
        <v>169.41</v>
      </c>
      <c r="O8" s="1" t="s">
        <v>59</v>
      </c>
    </row>
    <row r="9" spans="1:15" ht="12.75">
      <c r="A9" s="2"/>
      <c r="B9" s="10" t="s">
        <v>22</v>
      </c>
      <c r="C9" s="10" t="s">
        <v>23</v>
      </c>
      <c r="D9" s="10" t="s">
        <v>24</v>
      </c>
      <c r="E9" s="7" t="s">
        <v>72</v>
      </c>
      <c r="F9" s="8">
        <v>30.43</v>
      </c>
      <c r="G9" s="8">
        <v>30.34</v>
      </c>
      <c r="H9" s="7">
        <v>27.09</v>
      </c>
      <c r="I9" s="8" t="s">
        <v>72</v>
      </c>
      <c r="J9" s="8">
        <v>26.87</v>
      </c>
      <c r="K9" s="7">
        <v>27.9</v>
      </c>
      <c r="L9" s="8" t="s">
        <v>72</v>
      </c>
      <c r="M9" s="8">
        <v>27.9</v>
      </c>
      <c r="N9" s="9">
        <f t="shared" si="0"/>
        <v>170.53</v>
      </c>
      <c r="O9" s="1">
        <v>20</v>
      </c>
    </row>
    <row r="10" spans="1:15" ht="12.75">
      <c r="A10" s="2"/>
      <c r="B10" s="10" t="s">
        <v>73</v>
      </c>
      <c r="C10" s="10" t="s">
        <v>74</v>
      </c>
      <c r="D10" s="10" t="s">
        <v>24</v>
      </c>
      <c r="E10" s="7">
        <v>30.6</v>
      </c>
      <c r="F10" s="8" t="s">
        <v>72</v>
      </c>
      <c r="G10" s="8">
        <v>30.06</v>
      </c>
      <c r="H10" s="7" t="s">
        <v>72</v>
      </c>
      <c r="I10" s="8">
        <v>27.22</v>
      </c>
      <c r="J10" s="8">
        <v>32.31</v>
      </c>
      <c r="K10" s="7" t="s">
        <v>72</v>
      </c>
      <c r="L10" s="8">
        <v>28.93</v>
      </c>
      <c r="M10" s="8">
        <v>28.53</v>
      </c>
      <c r="N10" s="9">
        <f t="shared" si="0"/>
        <v>177.65</v>
      </c>
      <c r="O10" s="1" t="s">
        <v>58</v>
      </c>
    </row>
    <row r="11" spans="1:15" ht="12.75">
      <c r="A11" s="2"/>
      <c r="B11" s="10" t="s">
        <v>28</v>
      </c>
      <c r="C11" s="10" t="s">
        <v>23</v>
      </c>
      <c r="D11" s="10" t="s">
        <v>24</v>
      </c>
      <c r="E11" s="7">
        <v>32.06</v>
      </c>
      <c r="F11" s="8" t="s">
        <v>72</v>
      </c>
      <c r="G11" s="8">
        <v>31.19</v>
      </c>
      <c r="H11" s="7">
        <v>30.56</v>
      </c>
      <c r="I11" s="8">
        <v>29.66</v>
      </c>
      <c r="J11" s="8" t="s">
        <v>72</v>
      </c>
      <c r="K11" s="7" t="s">
        <v>72</v>
      </c>
      <c r="L11" s="8">
        <v>29.06</v>
      </c>
      <c r="M11" s="8">
        <v>27.75</v>
      </c>
      <c r="N11" s="9">
        <f t="shared" si="0"/>
        <v>180.28</v>
      </c>
      <c r="O11" s="1">
        <v>18</v>
      </c>
    </row>
    <row r="12" spans="1:15" ht="12.75">
      <c r="A12" s="2"/>
      <c r="B12" s="6" t="s">
        <v>54</v>
      </c>
      <c r="C12" s="6" t="s">
        <v>23</v>
      </c>
      <c r="D12" s="10" t="s">
        <v>24</v>
      </c>
      <c r="E12" s="7">
        <v>33.09</v>
      </c>
      <c r="F12" s="8">
        <v>31.91</v>
      </c>
      <c r="G12" s="8" t="s">
        <v>72</v>
      </c>
      <c r="H12" s="7" t="s">
        <v>72</v>
      </c>
      <c r="I12" s="8">
        <v>28.56</v>
      </c>
      <c r="J12" s="8">
        <v>34.69</v>
      </c>
      <c r="K12" s="7">
        <v>30.93</v>
      </c>
      <c r="L12" s="8">
        <v>28.81</v>
      </c>
      <c r="M12" s="8" t="s">
        <v>72</v>
      </c>
      <c r="N12" s="9">
        <f t="shared" si="0"/>
        <v>187.99</v>
      </c>
      <c r="O12" s="1">
        <v>16</v>
      </c>
    </row>
    <row r="13" spans="1:15" ht="12.75">
      <c r="A13" s="2"/>
      <c r="B13" s="10" t="s">
        <v>60</v>
      </c>
      <c r="C13" s="10" t="s">
        <v>61</v>
      </c>
      <c r="D13" s="10" t="s">
        <v>62</v>
      </c>
      <c r="E13" s="7" t="s">
        <v>72</v>
      </c>
      <c r="F13" s="8">
        <v>31.35</v>
      </c>
      <c r="G13" s="8">
        <v>30.34</v>
      </c>
      <c r="H13" s="7" t="s">
        <v>72</v>
      </c>
      <c r="I13" s="8">
        <v>31.59</v>
      </c>
      <c r="J13" s="8">
        <v>30.35</v>
      </c>
      <c r="K13" s="7">
        <v>36.35</v>
      </c>
      <c r="L13" s="8" t="s">
        <v>72</v>
      </c>
      <c r="M13" s="8">
        <v>35.34</v>
      </c>
      <c r="N13" s="9">
        <f t="shared" si="0"/>
        <v>195.32</v>
      </c>
      <c r="O13" s="1" t="s">
        <v>58</v>
      </c>
    </row>
    <row r="14" spans="1:15" ht="12.75">
      <c r="A14" s="2"/>
      <c r="B14" s="10" t="s">
        <v>71</v>
      </c>
      <c r="C14" s="10" t="s">
        <v>48</v>
      </c>
      <c r="D14" s="10" t="s">
        <v>19</v>
      </c>
      <c r="E14" s="7" t="s">
        <v>72</v>
      </c>
      <c r="F14" s="8">
        <v>37.25</v>
      </c>
      <c r="G14" s="8">
        <v>47.25</v>
      </c>
      <c r="H14" s="7" t="s">
        <v>72</v>
      </c>
      <c r="I14" s="8">
        <v>31.63</v>
      </c>
      <c r="J14" s="8">
        <v>30.63</v>
      </c>
      <c r="K14" s="7" t="s">
        <v>72</v>
      </c>
      <c r="L14" s="8">
        <v>31.62</v>
      </c>
      <c r="M14" s="8">
        <v>32.16</v>
      </c>
      <c r="N14" s="9">
        <f t="shared" si="0"/>
        <v>210.54</v>
      </c>
      <c r="O14" s="1">
        <v>15</v>
      </c>
    </row>
    <row r="15" spans="1:15" ht="12.75">
      <c r="A15" s="2"/>
      <c r="B15" s="10" t="s">
        <v>52</v>
      </c>
      <c r="C15" s="10" t="s">
        <v>53</v>
      </c>
      <c r="D15" s="10" t="s">
        <v>19</v>
      </c>
      <c r="E15" s="7" t="s">
        <v>72</v>
      </c>
      <c r="F15" s="8">
        <v>41.25</v>
      </c>
      <c r="G15" s="8">
        <v>42.16</v>
      </c>
      <c r="H15" s="7" t="s">
        <v>72</v>
      </c>
      <c r="I15" s="8">
        <v>35.13</v>
      </c>
      <c r="J15" s="8">
        <v>35.03</v>
      </c>
      <c r="K15" s="7" t="s">
        <v>72</v>
      </c>
      <c r="L15" s="8">
        <v>32.88</v>
      </c>
      <c r="M15" s="8">
        <v>33.31</v>
      </c>
      <c r="N15" s="9">
        <f t="shared" si="0"/>
        <v>219.76</v>
      </c>
      <c r="O15" s="1">
        <v>14</v>
      </c>
    </row>
    <row r="16" spans="1:14" ht="12.75">
      <c r="A16" s="2">
        <v>4</v>
      </c>
      <c r="B16" s="2" t="s">
        <v>11</v>
      </c>
      <c r="C16" s="2"/>
      <c r="N16" s="9"/>
    </row>
    <row r="17" spans="1:15" ht="12.75">
      <c r="A17" s="2"/>
      <c r="B17" s="10" t="s">
        <v>25</v>
      </c>
      <c r="C17" s="10" t="s">
        <v>26</v>
      </c>
      <c r="D17" s="10" t="s">
        <v>51</v>
      </c>
      <c r="E17" s="7" t="s">
        <v>72</v>
      </c>
      <c r="F17" s="8">
        <v>33.53</v>
      </c>
      <c r="G17" s="8">
        <v>33.28</v>
      </c>
      <c r="H17" s="7" t="s">
        <v>72</v>
      </c>
      <c r="I17" s="8">
        <v>29.22</v>
      </c>
      <c r="J17" s="8">
        <v>29.66</v>
      </c>
      <c r="K17" s="7" t="s">
        <v>72</v>
      </c>
      <c r="L17" s="8">
        <v>29.97</v>
      </c>
      <c r="M17" s="8">
        <v>29.47</v>
      </c>
      <c r="N17" s="9">
        <f>SUM(E17:M17)</f>
        <v>185.13</v>
      </c>
      <c r="O17" s="1">
        <v>18</v>
      </c>
    </row>
    <row r="18" spans="1:15" ht="12.75">
      <c r="A18" s="2"/>
      <c r="B18" s="10" t="s">
        <v>27</v>
      </c>
      <c r="C18" s="10" t="s">
        <v>26</v>
      </c>
      <c r="D18" s="10" t="s">
        <v>51</v>
      </c>
      <c r="E18" s="7">
        <v>33.9</v>
      </c>
      <c r="F18" s="8" t="s">
        <v>72</v>
      </c>
      <c r="G18" s="8">
        <v>33.53</v>
      </c>
      <c r="H18" s="7" t="s">
        <v>72</v>
      </c>
      <c r="I18" s="8">
        <v>28.81</v>
      </c>
      <c r="J18" s="8">
        <v>34.25</v>
      </c>
      <c r="K18" s="7" t="s">
        <v>72</v>
      </c>
      <c r="L18" s="8">
        <v>29.9</v>
      </c>
      <c r="M18" s="8">
        <v>29.5</v>
      </c>
      <c r="N18" s="9">
        <f>SUM(E18:M18)</f>
        <v>189.89000000000001</v>
      </c>
      <c r="O18" s="1">
        <v>16</v>
      </c>
    </row>
    <row r="19" spans="1:14" ht="12.75">
      <c r="A19" s="2">
        <v>5</v>
      </c>
      <c r="B19" s="2" t="s">
        <v>12</v>
      </c>
      <c r="C19" s="2"/>
      <c r="N19" s="9"/>
    </row>
    <row r="20" spans="2:15" ht="12.75">
      <c r="B20" s="6" t="s">
        <v>67</v>
      </c>
      <c r="C20" s="6" t="s">
        <v>68</v>
      </c>
      <c r="D20" s="6" t="s">
        <v>46</v>
      </c>
      <c r="E20" s="7">
        <v>30.18</v>
      </c>
      <c r="F20" s="8">
        <v>30.59</v>
      </c>
      <c r="G20" s="8" t="s">
        <v>72</v>
      </c>
      <c r="H20" s="7" t="s">
        <v>72</v>
      </c>
      <c r="I20" s="8">
        <v>26.72</v>
      </c>
      <c r="J20" s="8">
        <v>27.16</v>
      </c>
      <c r="K20" s="7" t="s">
        <v>72</v>
      </c>
      <c r="L20" s="8">
        <v>26.72</v>
      </c>
      <c r="M20" s="8">
        <v>26.72</v>
      </c>
      <c r="N20" s="9">
        <f>SUM(E20:M20)</f>
        <v>168.09</v>
      </c>
      <c r="O20" s="1">
        <v>20</v>
      </c>
    </row>
    <row r="21" spans="2:15" ht="12.75">
      <c r="B21" s="6" t="s">
        <v>56</v>
      </c>
      <c r="C21" s="6" t="s">
        <v>69</v>
      </c>
      <c r="D21" s="6" t="s">
        <v>46</v>
      </c>
      <c r="E21" s="7">
        <v>31.72</v>
      </c>
      <c r="F21" s="8">
        <v>33.78</v>
      </c>
      <c r="G21" s="8" t="s">
        <v>72</v>
      </c>
      <c r="H21" s="7" t="s">
        <v>72</v>
      </c>
      <c r="I21" s="8">
        <v>28.96</v>
      </c>
      <c r="J21" s="8">
        <v>29.19</v>
      </c>
      <c r="K21" s="7" t="s">
        <v>72</v>
      </c>
      <c r="L21" s="8">
        <v>28.72</v>
      </c>
      <c r="M21" s="8">
        <v>29.03</v>
      </c>
      <c r="N21" s="9">
        <f>SUM(E21:M21)</f>
        <v>181.4</v>
      </c>
      <c r="O21" s="1" t="s">
        <v>75</v>
      </c>
    </row>
    <row r="22" spans="1:15" ht="12.75">
      <c r="A22" s="2"/>
      <c r="B22" s="10" t="s">
        <v>33</v>
      </c>
      <c r="C22" s="10" t="s">
        <v>34</v>
      </c>
      <c r="D22" s="10" t="s">
        <v>35</v>
      </c>
      <c r="E22" s="7" t="s">
        <v>72</v>
      </c>
      <c r="F22" s="8">
        <v>34.68</v>
      </c>
      <c r="G22" s="8">
        <v>34.72</v>
      </c>
      <c r="H22" s="7" t="s">
        <v>72</v>
      </c>
      <c r="I22" s="8">
        <v>29.91</v>
      </c>
      <c r="J22" s="8">
        <v>29.9</v>
      </c>
      <c r="K22" s="7" t="s">
        <v>72</v>
      </c>
      <c r="L22" s="8">
        <v>29.09</v>
      </c>
      <c r="M22" s="8">
        <v>29.1</v>
      </c>
      <c r="N22" s="9">
        <f>SUM(E22:M22)</f>
        <v>187.4</v>
      </c>
      <c r="O22" s="1" t="s">
        <v>58</v>
      </c>
    </row>
    <row r="23" spans="1:15" ht="12.75">
      <c r="A23" s="2"/>
      <c r="B23" s="10" t="s">
        <v>30</v>
      </c>
      <c r="C23" s="10" t="s">
        <v>31</v>
      </c>
      <c r="D23" s="10" t="s">
        <v>32</v>
      </c>
      <c r="E23" s="7" t="s">
        <v>72</v>
      </c>
      <c r="F23" s="8">
        <v>33.72</v>
      </c>
      <c r="G23" s="8">
        <v>33.37</v>
      </c>
      <c r="H23" s="7">
        <v>31.22</v>
      </c>
      <c r="I23" s="8" t="s">
        <v>72</v>
      </c>
      <c r="J23" s="8">
        <v>27.78</v>
      </c>
      <c r="K23" s="7" t="s">
        <v>72</v>
      </c>
      <c r="L23" s="8">
        <v>30.62</v>
      </c>
      <c r="M23" s="8">
        <v>30.72</v>
      </c>
      <c r="N23" s="9">
        <f>SUM(E23:M23)</f>
        <v>187.43</v>
      </c>
      <c r="O23" s="1">
        <v>18</v>
      </c>
    </row>
    <row r="24" spans="1:15" ht="12.75">
      <c r="A24" s="2"/>
      <c r="B24" s="10" t="s">
        <v>54</v>
      </c>
      <c r="C24" s="10" t="s">
        <v>55</v>
      </c>
      <c r="D24" s="10" t="s">
        <v>66</v>
      </c>
      <c r="E24" s="7">
        <v>33.21</v>
      </c>
      <c r="F24" s="8">
        <v>32.9</v>
      </c>
      <c r="G24" s="8" t="s">
        <v>72</v>
      </c>
      <c r="H24" s="7" t="s">
        <v>72</v>
      </c>
      <c r="I24" s="8">
        <v>29.62</v>
      </c>
      <c r="J24" s="8">
        <v>31.09</v>
      </c>
      <c r="K24" s="7">
        <v>30.72</v>
      </c>
      <c r="L24" s="8">
        <v>31.19</v>
      </c>
      <c r="M24" s="8" t="s">
        <v>72</v>
      </c>
      <c r="N24" s="9">
        <f>SUM(E24:M24)</f>
        <v>188.73000000000002</v>
      </c>
      <c r="O24" s="1" t="s">
        <v>58</v>
      </c>
    </row>
    <row r="25" spans="1:15" ht="12.75">
      <c r="A25" s="2"/>
      <c r="B25" s="10" t="s">
        <v>36</v>
      </c>
      <c r="C25" s="10" t="s">
        <v>31</v>
      </c>
      <c r="D25" s="10" t="s">
        <v>32</v>
      </c>
      <c r="E25" s="7" t="s">
        <v>72</v>
      </c>
      <c r="F25" s="8">
        <v>35.15</v>
      </c>
      <c r="G25" s="8">
        <v>35.09</v>
      </c>
      <c r="H25" s="7">
        <v>31.12</v>
      </c>
      <c r="I25" s="8" t="s">
        <v>72</v>
      </c>
      <c r="J25" s="8">
        <v>31.22</v>
      </c>
      <c r="K25" s="7">
        <v>31.65</v>
      </c>
      <c r="L25" s="8">
        <v>30.18</v>
      </c>
      <c r="M25" s="8" t="s">
        <v>72</v>
      </c>
      <c r="N25" s="9">
        <f>SUM(E25:M25)</f>
        <v>194.41000000000003</v>
      </c>
      <c r="O25" s="1">
        <v>16</v>
      </c>
    </row>
    <row r="26" spans="1:14" ht="12" customHeight="1">
      <c r="A26" s="2">
        <v>6</v>
      </c>
      <c r="B26" s="2" t="s">
        <v>13</v>
      </c>
      <c r="C26" s="2"/>
      <c r="N26" s="9"/>
    </row>
    <row r="27" spans="1:15" ht="12.75">
      <c r="A27" s="2"/>
      <c r="B27" s="10" t="s">
        <v>38</v>
      </c>
      <c r="C27" s="10" t="s">
        <v>39</v>
      </c>
      <c r="D27" s="10" t="s">
        <v>29</v>
      </c>
      <c r="E27" s="7" t="s">
        <v>72</v>
      </c>
      <c r="F27" s="8">
        <v>32.81</v>
      </c>
      <c r="G27" s="8">
        <v>33</v>
      </c>
      <c r="H27" s="7" t="s">
        <v>72</v>
      </c>
      <c r="I27" s="8">
        <v>30.13</v>
      </c>
      <c r="J27" s="8">
        <v>29.44</v>
      </c>
      <c r="K27" s="7" t="s">
        <v>72</v>
      </c>
      <c r="L27" s="8">
        <v>29.6</v>
      </c>
      <c r="M27" s="8">
        <v>29.19</v>
      </c>
      <c r="N27" s="9">
        <f>SUM(E27:M27)</f>
        <v>184.17</v>
      </c>
      <c r="O27" s="1">
        <v>20</v>
      </c>
    </row>
    <row r="28" spans="1:15" ht="12.75">
      <c r="A28" s="2"/>
      <c r="B28" s="10" t="s">
        <v>40</v>
      </c>
      <c r="C28" s="10" t="s">
        <v>41</v>
      </c>
      <c r="D28" s="10" t="s">
        <v>37</v>
      </c>
      <c r="E28" s="11">
        <v>33.65</v>
      </c>
      <c r="F28" s="8" t="s">
        <v>72</v>
      </c>
      <c r="G28" s="8">
        <v>35.22</v>
      </c>
      <c r="H28" s="11" t="s">
        <v>72</v>
      </c>
      <c r="I28" s="8">
        <v>29.94</v>
      </c>
      <c r="J28" s="8">
        <v>30.03</v>
      </c>
      <c r="K28" s="11" t="s">
        <v>72</v>
      </c>
      <c r="L28" s="8">
        <v>30</v>
      </c>
      <c r="M28" s="8">
        <v>29.56</v>
      </c>
      <c r="N28" s="9">
        <f>SUM(E28:M28)</f>
        <v>188.4</v>
      </c>
      <c r="O28" s="1">
        <v>18</v>
      </c>
    </row>
    <row r="29" spans="1:15" ht="12.75">
      <c r="A29" s="2"/>
      <c r="B29" s="10" t="s">
        <v>63</v>
      </c>
      <c r="C29" s="10" t="s">
        <v>41</v>
      </c>
      <c r="D29" s="10" t="s">
        <v>37</v>
      </c>
      <c r="E29" s="7">
        <v>36.94</v>
      </c>
      <c r="F29" s="8">
        <v>35.59</v>
      </c>
      <c r="G29" s="8" t="s">
        <v>72</v>
      </c>
      <c r="H29" s="7" t="s">
        <v>72</v>
      </c>
      <c r="I29" s="8">
        <v>31.81</v>
      </c>
      <c r="J29" s="8">
        <v>31.72</v>
      </c>
      <c r="K29" s="7">
        <v>32.04</v>
      </c>
      <c r="L29" s="8">
        <v>30.91</v>
      </c>
      <c r="M29" s="8" t="s">
        <v>72</v>
      </c>
      <c r="N29" s="9">
        <f>SUM(E29:M29)</f>
        <v>199.01</v>
      </c>
      <c r="O29" s="1">
        <v>16</v>
      </c>
    </row>
    <row r="30" spans="1:14" ht="12.75">
      <c r="A30" s="2">
        <v>7</v>
      </c>
      <c r="B30" s="2" t="s">
        <v>15</v>
      </c>
      <c r="C30" s="2"/>
      <c r="N30" s="9"/>
    </row>
    <row r="31" spans="2:15" ht="12.75">
      <c r="B31" s="6" t="s">
        <v>47</v>
      </c>
      <c r="C31" s="6" t="s">
        <v>64</v>
      </c>
      <c r="D31" s="6" t="s">
        <v>65</v>
      </c>
      <c r="E31" s="7">
        <v>29.85</v>
      </c>
      <c r="F31" s="8" t="s">
        <v>72</v>
      </c>
      <c r="G31" s="8">
        <v>29.72</v>
      </c>
      <c r="H31" s="7" t="s">
        <v>72</v>
      </c>
      <c r="I31" s="8">
        <v>26.41</v>
      </c>
      <c r="J31" s="8">
        <v>25.87</v>
      </c>
      <c r="K31" s="7" t="s">
        <v>72</v>
      </c>
      <c r="L31" s="8">
        <v>25.54</v>
      </c>
      <c r="M31" s="8">
        <v>25.5</v>
      </c>
      <c r="N31" s="9">
        <f>SUM(E31:M31)</f>
        <v>162.89000000000001</v>
      </c>
      <c r="O31" s="1" t="s">
        <v>75</v>
      </c>
    </row>
    <row r="32" spans="1:14" ht="12.75">
      <c r="A32" s="2">
        <v>8</v>
      </c>
      <c r="B32" s="2" t="s">
        <v>14</v>
      </c>
      <c r="C32" s="2"/>
      <c r="N32" s="9"/>
    </row>
    <row r="33" spans="1:14" ht="12.75">
      <c r="A33" s="6">
        <v>9</v>
      </c>
      <c r="B33" s="2" t="s">
        <v>7</v>
      </c>
      <c r="C33" s="2"/>
      <c r="N33" s="9"/>
    </row>
    <row r="34" spans="2:15" ht="12.75">
      <c r="B34" s="6" t="s">
        <v>48</v>
      </c>
      <c r="C34" s="6" t="s">
        <v>49</v>
      </c>
      <c r="D34" s="6" t="s">
        <v>50</v>
      </c>
      <c r="E34" s="7" t="s">
        <v>72</v>
      </c>
      <c r="F34" s="8">
        <v>36.28</v>
      </c>
      <c r="G34" s="8">
        <v>36.37</v>
      </c>
      <c r="H34" s="7" t="s">
        <v>72</v>
      </c>
      <c r="I34" s="8">
        <v>30.87</v>
      </c>
      <c r="J34" s="8">
        <v>30.78</v>
      </c>
      <c r="K34" s="7" t="s">
        <v>72</v>
      </c>
      <c r="L34" s="8">
        <v>30.91</v>
      </c>
      <c r="M34" s="8">
        <v>32.63</v>
      </c>
      <c r="N34" s="9">
        <f>SUM(E34:M34)</f>
        <v>197.84</v>
      </c>
      <c r="O34" s="1" t="s">
        <v>75</v>
      </c>
    </row>
    <row r="35" ht="12.75">
      <c r="N35" s="6"/>
    </row>
    <row r="36" ht="12.75">
      <c r="N36" s="6"/>
    </row>
    <row r="37" ht="12.75">
      <c r="N37" s="6"/>
    </row>
    <row r="38" ht="12.75">
      <c r="N38" s="6"/>
    </row>
    <row r="39" ht="12.75">
      <c r="N39" s="6"/>
    </row>
    <row r="40" ht="12.75">
      <c r="N40" s="6"/>
    </row>
    <row r="41" ht="12.75">
      <c r="N41" s="6"/>
    </row>
    <row r="42" ht="12.75">
      <c r="N42" s="6"/>
    </row>
  </sheetData>
  <printOptions gridLines="1"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cp:lastPrinted>2014-05-22T15:20:08Z</cp:lastPrinted>
  <dcterms:created xsi:type="dcterms:W3CDTF">2002-08-14T12:48:32Z</dcterms:created>
  <dcterms:modified xsi:type="dcterms:W3CDTF">2006-03-31T19:57:36Z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