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'Sheet1'!$A$1:$T$21</definedName>
    <definedName name="Excel_BuiltIn__FilterDatabase">'Sheet1'!$A$6:$T$6</definedName>
  </definedNames>
  <calcPr fullCalcOnLoad="1"/>
</workbook>
</file>

<file path=xl/sharedStrings.xml><?xml version="1.0" encoding="utf-8"?>
<sst xmlns="http://schemas.openxmlformats.org/spreadsheetml/2006/main" count="86" uniqueCount="54">
  <si>
    <t>Westmeath and District Motor Club</t>
  </si>
  <si>
    <t>Sunday 16th September 2012</t>
  </si>
  <si>
    <t>No.</t>
  </si>
  <si>
    <t>Competitor</t>
  </si>
  <si>
    <t>Class</t>
  </si>
  <si>
    <t>Run 1 Time</t>
  </si>
  <si>
    <t>Pen</t>
  </si>
  <si>
    <t>Run 2 Time</t>
  </si>
  <si>
    <t>Run 3 Time</t>
  </si>
  <si>
    <t>Run 4 Time</t>
  </si>
  <si>
    <t>Fastest Time</t>
  </si>
  <si>
    <t>James Lucey</t>
  </si>
  <si>
    <t>4B</t>
  </si>
  <si>
    <t>NTT</t>
  </si>
  <si>
    <t>1st Overall special</t>
  </si>
  <si>
    <t>Ian Byrne</t>
  </si>
  <si>
    <t>4A</t>
  </si>
  <si>
    <t>1st Class 4A</t>
  </si>
  <si>
    <t>Dave Fallon</t>
  </si>
  <si>
    <t>2nd Class 4A</t>
  </si>
  <si>
    <t>Whitby Moynan</t>
  </si>
  <si>
    <t>3rd Class 4A</t>
  </si>
  <si>
    <t>Sean Smyth</t>
  </si>
  <si>
    <t>4th Class 4A</t>
  </si>
  <si>
    <t>Trevor Hogan</t>
  </si>
  <si>
    <t>1st Class 4B</t>
  </si>
  <si>
    <t>Mick Schofield</t>
  </si>
  <si>
    <t>2nd Class 4B</t>
  </si>
  <si>
    <t>Gerard Moloney</t>
  </si>
  <si>
    <t>Ger Brennan</t>
  </si>
  <si>
    <t>3A</t>
  </si>
  <si>
    <t>DNS</t>
  </si>
  <si>
    <t>2nd Overall Saloon</t>
  </si>
  <si>
    <t>David Beamish</t>
  </si>
  <si>
    <t>2A</t>
  </si>
  <si>
    <t>1st Class 2A</t>
  </si>
  <si>
    <t>Oliver McCormack</t>
  </si>
  <si>
    <t>1st Class 3A</t>
  </si>
  <si>
    <t>Pat Driver</t>
  </si>
  <si>
    <t>2nd Class 2A</t>
  </si>
  <si>
    <t>Shane Norris</t>
  </si>
  <si>
    <t>5A</t>
  </si>
  <si>
    <t>1st Class 5A</t>
  </si>
  <si>
    <t>Gemma Kerley</t>
  </si>
  <si>
    <t>3rd Class 2A</t>
  </si>
  <si>
    <t>Johnathan Carroll</t>
  </si>
  <si>
    <t>2nd Class 5A</t>
  </si>
  <si>
    <t>Darragh Kelly</t>
  </si>
  <si>
    <t>5B</t>
  </si>
  <si>
    <t>1st Class 5B</t>
  </si>
  <si>
    <t>Niamh Scally</t>
  </si>
  <si>
    <t>2nd Class 5B</t>
  </si>
  <si>
    <t>Raymond Shaw</t>
  </si>
  <si>
    <t>3rd Class 5B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</si>
</sst>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M]:SS.00"/>
    <numFmt numFmtId="167" formatCode="SS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left"/>
    </xf>
    <xf numFmtId="166" fontId="2" fillId="2" borderId="2" xfId="0" applyNumberFormat="1" applyFont="1" applyFill="1" applyBorder="1" applyAlignment="1">
      <alignment horizontal="right" wrapText="1"/>
    </xf>
    <xf numFmtId="164" fontId="2" fillId="2" borderId="2" xfId="0" applyFont="1" applyFill="1" applyBorder="1" applyAlignment="1">
      <alignment horizontal="right" wrapText="1"/>
    </xf>
    <xf numFmtId="166" fontId="2" fillId="3" borderId="2" xfId="0" applyNumberFormat="1" applyFont="1" applyFill="1" applyBorder="1" applyAlignment="1">
      <alignment horizontal="right" wrapText="1"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6" fontId="0" fillId="3" borderId="2" xfId="0" applyNumberFormat="1" applyFont="1" applyFill="1" applyBorder="1" applyAlignment="1">
      <alignment horizontal="right"/>
    </xf>
    <xf numFmtId="164" fontId="0" fillId="0" borderId="2" xfId="0" applyFont="1" applyFill="1" applyBorder="1" applyAlignment="1">
      <alignment horizontal="left"/>
    </xf>
    <xf numFmtId="164" fontId="0" fillId="0" borderId="2" xfId="0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515"/>
  <sheetViews>
    <sheetView tabSelected="1" zoomScale="85" zoomScaleNormal="85" workbookViewId="0" topLeftCell="A1">
      <selection activeCell="D3" sqref="D3"/>
    </sheetView>
  </sheetViews>
  <sheetFormatPr defaultColWidth="9.140625" defaultRowHeight="15" customHeight="1"/>
  <cols>
    <col min="1" max="1" width="6.7109375" style="1" customWidth="1"/>
    <col min="2" max="2" width="16.7109375" style="1" customWidth="1"/>
    <col min="3" max="3" width="6.421875" style="1" customWidth="1"/>
    <col min="4" max="4" width="8.00390625" style="2" customWidth="1"/>
    <col min="5" max="5" width="8.28125" style="3" customWidth="1"/>
    <col min="6" max="6" width="8.7109375" style="2" customWidth="1"/>
    <col min="7" max="7" width="1.1484375" style="3" customWidth="1"/>
    <col min="8" max="8" width="9.421875" style="2" customWidth="1"/>
    <col min="9" max="9" width="8.28125" style="3" customWidth="1"/>
    <col min="10" max="10" width="9.7109375" style="2" customWidth="1"/>
    <col min="11" max="11" width="1.1484375" style="3" customWidth="1"/>
    <col min="12" max="12" width="9.421875" style="2" customWidth="1"/>
    <col min="13" max="13" width="8.28125" style="3" customWidth="1"/>
    <col min="14" max="14" width="8.8515625" style="2" customWidth="1"/>
    <col min="15" max="15" width="1.1484375" style="3" customWidth="1"/>
    <col min="16" max="16" width="0" style="2" hidden="1" customWidth="1"/>
    <col min="17" max="17" width="0" style="3" hidden="1" customWidth="1"/>
    <col min="18" max="18" width="0" style="2" hidden="1" customWidth="1"/>
    <col min="19" max="19" width="1.421875" style="3" customWidth="1"/>
    <col min="20" max="20" width="11.00390625" style="2" customWidth="1"/>
    <col min="21" max="21" width="16.00390625" style="1" customWidth="1"/>
    <col min="22" max="16384" width="9.140625" style="1" customWidth="1"/>
  </cols>
  <sheetData>
    <row r="1" spans="1:19" ht="15" customHeight="1">
      <c r="A1" s="4" t="s">
        <v>0</v>
      </c>
      <c r="B1" s="5"/>
      <c r="C1" s="6"/>
      <c r="E1" s="2"/>
      <c r="G1" s="2"/>
      <c r="I1" s="2"/>
      <c r="K1" s="2"/>
      <c r="M1" s="2"/>
      <c r="O1" s="2"/>
      <c r="Q1" s="2"/>
      <c r="S1" s="2"/>
    </row>
    <row r="2" spans="1:19" ht="15" customHeight="1">
      <c r="A2" s="7" t="s">
        <v>1</v>
      </c>
      <c r="B2" s="8"/>
      <c r="C2" s="9"/>
      <c r="E2" s="2"/>
      <c r="G2" s="2"/>
      <c r="I2" s="2"/>
      <c r="K2" s="2"/>
      <c r="M2" s="2"/>
      <c r="O2" s="2"/>
      <c r="Q2" s="2"/>
      <c r="S2" s="2"/>
    </row>
    <row r="3" spans="1:20" ht="1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1" t="s">
        <v>5</v>
      </c>
      <c r="G3" s="13"/>
      <c r="H3" s="11" t="s">
        <v>7</v>
      </c>
      <c r="I3" s="12" t="s">
        <v>6</v>
      </c>
      <c r="J3" s="11" t="s">
        <v>7</v>
      </c>
      <c r="K3" s="13"/>
      <c r="L3" s="11" t="s">
        <v>8</v>
      </c>
      <c r="M3" s="12" t="s">
        <v>6</v>
      </c>
      <c r="N3" s="11" t="s">
        <v>8</v>
      </c>
      <c r="O3" s="13"/>
      <c r="P3" s="11" t="s">
        <v>9</v>
      </c>
      <c r="Q3" s="12" t="s">
        <v>6</v>
      </c>
      <c r="R3" s="11" t="s">
        <v>9</v>
      </c>
      <c r="S3" s="13"/>
      <c r="T3" s="11" t="s">
        <v>10</v>
      </c>
    </row>
    <row r="4" spans="1:21" ht="15" customHeight="1">
      <c r="A4" s="14">
        <v>418</v>
      </c>
      <c r="B4" s="15" t="s">
        <v>11</v>
      </c>
      <c r="C4" s="14" t="s">
        <v>12</v>
      </c>
      <c r="D4" s="16" t="s">
        <v>13</v>
      </c>
      <c r="E4" s="17"/>
      <c r="F4" s="18" t="s">
        <v>13</v>
      </c>
      <c r="G4" s="19"/>
      <c r="H4" s="16" t="s">
        <v>13</v>
      </c>
      <c r="I4" s="17"/>
      <c r="J4" s="18" t="s">
        <v>13</v>
      </c>
      <c r="K4" s="19"/>
      <c r="L4" s="16">
        <v>0.001085300925925926</v>
      </c>
      <c r="M4" s="17"/>
      <c r="N4" s="18">
        <f aca="true" t="shared" si="0" ref="N4:N16">L4+M4</f>
        <v>0.001085300925925926</v>
      </c>
      <c r="O4" s="19"/>
      <c r="P4" s="16"/>
      <c r="Q4" s="16"/>
      <c r="R4" s="18">
        <f aca="true" t="shared" si="1" ref="R4:R21">P4+Q4</f>
        <v>0</v>
      </c>
      <c r="S4" s="19"/>
      <c r="T4" s="20">
        <f aca="true" t="shared" si="2" ref="T4:T21">MIN(F4,J4,N4)</f>
        <v>0.001085300925925926</v>
      </c>
      <c r="U4" s="1" t="s">
        <v>14</v>
      </c>
    </row>
    <row r="5" spans="1:21" ht="15" customHeight="1">
      <c r="A5" s="14">
        <v>68</v>
      </c>
      <c r="B5" s="15" t="s">
        <v>15</v>
      </c>
      <c r="C5" s="14" t="s">
        <v>16</v>
      </c>
      <c r="D5" s="16">
        <v>0.001180324074074074</v>
      </c>
      <c r="E5" s="17"/>
      <c r="F5" s="18">
        <f aca="true" t="shared" si="3" ref="F5:F21">D5+E5</f>
        <v>0.001180324074074074</v>
      </c>
      <c r="G5" s="19"/>
      <c r="H5" s="16">
        <v>0.0011383101851851851</v>
      </c>
      <c r="I5" s="17"/>
      <c r="J5" s="18">
        <f aca="true" t="shared" si="4" ref="J5:J11">H5+I5</f>
        <v>0.0011383101851851851</v>
      </c>
      <c r="K5" s="19"/>
      <c r="L5" s="16">
        <v>0.0010946759259259258</v>
      </c>
      <c r="M5" s="17"/>
      <c r="N5" s="18">
        <f t="shared" si="0"/>
        <v>0.0010946759259259258</v>
      </c>
      <c r="O5" s="19"/>
      <c r="P5" s="16"/>
      <c r="Q5" s="16"/>
      <c r="R5" s="18">
        <f t="shared" si="1"/>
        <v>0</v>
      </c>
      <c r="S5" s="19"/>
      <c r="T5" s="20">
        <f t="shared" si="2"/>
        <v>0.0010946759259259258</v>
      </c>
      <c r="U5" s="1" t="s">
        <v>17</v>
      </c>
    </row>
    <row r="6" spans="1:21" ht="15" customHeight="1">
      <c r="A6" s="14">
        <v>426</v>
      </c>
      <c r="B6" s="15" t="s">
        <v>18</v>
      </c>
      <c r="C6" s="14" t="s">
        <v>16</v>
      </c>
      <c r="D6" s="16">
        <v>0.0011666666666666668</v>
      </c>
      <c r="E6" s="17"/>
      <c r="F6" s="18">
        <f t="shared" si="3"/>
        <v>0.0011666666666666668</v>
      </c>
      <c r="G6" s="19"/>
      <c r="H6" s="16">
        <v>0.0011158564814814813</v>
      </c>
      <c r="I6" s="16">
        <v>0.00011574074074074073</v>
      </c>
      <c r="J6" s="18">
        <f t="shared" si="4"/>
        <v>0.001231597222222222</v>
      </c>
      <c r="K6" s="19"/>
      <c r="L6" s="16">
        <v>0.001108449074074074</v>
      </c>
      <c r="M6" s="16"/>
      <c r="N6" s="18">
        <f t="shared" si="0"/>
        <v>0.001108449074074074</v>
      </c>
      <c r="O6" s="19"/>
      <c r="P6" s="16"/>
      <c r="Q6" s="16"/>
      <c r="R6" s="18">
        <f t="shared" si="1"/>
        <v>0</v>
      </c>
      <c r="S6" s="19"/>
      <c r="T6" s="20">
        <f t="shared" si="2"/>
        <v>0.001108449074074074</v>
      </c>
      <c r="U6" s="1" t="s">
        <v>19</v>
      </c>
    </row>
    <row r="7" spans="1:21" ht="15" customHeight="1">
      <c r="A7" s="14">
        <v>412</v>
      </c>
      <c r="B7" s="15" t="s">
        <v>20</v>
      </c>
      <c r="C7" s="14" t="s">
        <v>16</v>
      </c>
      <c r="D7" s="16">
        <v>0.0012056712962962963</v>
      </c>
      <c r="E7" s="17"/>
      <c r="F7" s="18">
        <f t="shared" si="3"/>
        <v>0.0012056712962962963</v>
      </c>
      <c r="G7" s="19"/>
      <c r="H7" s="16">
        <v>0.0011469907407407407</v>
      </c>
      <c r="I7" s="17"/>
      <c r="J7" s="18">
        <f t="shared" si="4"/>
        <v>0.0011469907407407407</v>
      </c>
      <c r="K7" s="19"/>
      <c r="L7" s="16">
        <v>0.0011287037037037036</v>
      </c>
      <c r="M7" s="16"/>
      <c r="N7" s="18">
        <f t="shared" si="0"/>
        <v>0.0011287037037037036</v>
      </c>
      <c r="O7" s="19"/>
      <c r="P7" s="16"/>
      <c r="Q7" s="16"/>
      <c r="R7" s="18">
        <f t="shared" si="1"/>
        <v>0</v>
      </c>
      <c r="S7" s="19"/>
      <c r="T7" s="20">
        <f t="shared" si="2"/>
        <v>0.0011287037037037036</v>
      </c>
      <c r="U7" s="21" t="s">
        <v>21</v>
      </c>
    </row>
    <row r="8" spans="1:21" ht="12.75" customHeight="1">
      <c r="A8" s="14">
        <v>404</v>
      </c>
      <c r="B8" s="15" t="s">
        <v>22</v>
      </c>
      <c r="C8" s="14" t="s">
        <v>16</v>
      </c>
      <c r="D8" s="16">
        <v>0.0011987268518518519</v>
      </c>
      <c r="E8" s="16">
        <v>5.7870370370370366E-05</v>
      </c>
      <c r="F8" s="18">
        <f t="shared" si="3"/>
        <v>0.0012565972222222223</v>
      </c>
      <c r="G8" s="22"/>
      <c r="H8" s="16">
        <v>0.001144212962962963</v>
      </c>
      <c r="I8" s="16"/>
      <c r="J8" s="18">
        <f t="shared" si="4"/>
        <v>0.001144212962962963</v>
      </c>
      <c r="K8" s="22"/>
      <c r="L8" s="16">
        <v>0.0011430902777777778</v>
      </c>
      <c r="M8" s="16"/>
      <c r="N8" s="18">
        <f t="shared" si="0"/>
        <v>0.0011430902777777778</v>
      </c>
      <c r="O8" s="22"/>
      <c r="P8" s="16"/>
      <c r="Q8" s="16"/>
      <c r="R8" s="18">
        <f t="shared" si="1"/>
        <v>0</v>
      </c>
      <c r="S8" s="22"/>
      <c r="T8" s="20">
        <f t="shared" si="2"/>
        <v>0.0011430902777777778</v>
      </c>
      <c r="U8" s="1" t="s">
        <v>23</v>
      </c>
    </row>
    <row r="9" spans="1:21" ht="12.75" customHeight="1">
      <c r="A9" s="23">
        <v>998</v>
      </c>
      <c r="B9" s="15" t="s">
        <v>24</v>
      </c>
      <c r="C9" s="14" t="s">
        <v>12</v>
      </c>
      <c r="D9" s="16">
        <v>0.001224074074074074</v>
      </c>
      <c r="E9" s="17"/>
      <c r="F9" s="18">
        <f t="shared" si="3"/>
        <v>0.001224074074074074</v>
      </c>
      <c r="G9" s="19"/>
      <c r="H9" s="16">
        <v>0.001233449074074074</v>
      </c>
      <c r="I9" s="17"/>
      <c r="J9" s="18">
        <f t="shared" si="4"/>
        <v>0.001233449074074074</v>
      </c>
      <c r="K9" s="19"/>
      <c r="L9" s="16">
        <v>0.0011616898148148148</v>
      </c>
      <c r="M9" s="17"/>
      <c r="N9" s="18">
        <f t="shared" si="0"/>
        <v>0.0011616898148148148</v>
      </c>
      <c r="O9" s="19"/>
      <c r="P9" s="16"/>
      <c r="Q9" s="16"/>
      <c r="R9" s="18">
        <f t="shared" si="1"/>
        <v>0</v>
      </c>
      <c r="S9" s="19"/>
      <c r="T9" s="20">
        <f t="shared" si="2"/>
        <v>0.0011616898148148148</v>
      </c>
      <c r="U9" s="1" t="s">
        <v>25</v>
      </c>
    </row>
    <row r="10" spans="1:21" ht="15" customHeight="1">
      <c r="A10" s="24">
        <v>469</v>
      </c>
      <c r="B10" s="15" t="s">
        <v>26</v>
      </c>
      <c r="C10" s="14" t="s">
        <v>12</v>
      </c>
      <c r="D10" s="16">
        <v>0.0016185185185185185</v>
      </c>
      <c r="E10" s="16">
        <v>5.7870370370370366E-05</v>
      </c>
      <c r="F10" s="18">
        <f t="shared" si="3"/>
        <v>0.001676388888888889</v>
      </c>
      <c r="G10" s="22"/>
      <c r="H10" s="16">
        <v>0.0012658564814814815</v>
      </c>
      <c r="I10" s="16">
        <v>5.7870370370370366E-05</v>
      </c>
      <c r="J10" s="18">
        <f t="shared" si="4"/>
        <v>0.001323726851851852</v>
      </c>
      <c r="K10" s="22"/>
      <c r="L10" s="16">
        <v>0.0011822916666666668</v>
      </c>
      <c r="M10" s="25"/>
      <c r="N10" s="18">
        <f t="shared" si="0"/>
        <v>0.0011822916666666668</v>
      </c>
      <c r="O10" s="22"/>
      <c r="P10" s="16"/>
      <c r="Q10" s="25"/>
      <c r="R10" s="18">
        <f t="shared" si="1"/>
        <v>0</v>
      </c>
      <c r="S10" s="22"/>
      <c r="T10" s="20">
        <f t="shared" si="2"/>
        <v>0.0011822916666666668</v>
      </c>
      <c r="U10" s="21" t="s">
        <v>27</v>
      </c>
    </row>
    <row r="11" spans="1:21" ht="15" customHeight="1">
      <c r="A11" s="14">
        <v>40</v>
      </c>
      <c r="B11" s="15" t="s">
        <v>28</v>
      </c>
      <c r="C11" s="14" t="s">
        <v>16</v>
      </c>
      <c r="D11" s="16">
        <v>0.0011960648148148147</v>
      </c>
      <c r="E11" s="26"/>
      <c r="F11" s="18">
        <f t="shared" si="3"/>
        <v>0.0011960648148148147</v>
      </c>
      <c r="G11" s="19"/>
      <c r="H11" s="16">
        <v>0.001195601851851852</v>
      </c>
      <c r="I11" s="16"/>
      <c r="J11" s="18">
        <f t="shared" si="4"/>
        <v>0.001195601851851852</v>
      </c>
      <c r="K11" s="19"/>
      <c r="L11" s="16">
        <v>0.0011353009259259259</v>
      </c>
      <c r="M11" s="16">
        <v>0.00011574074074074073</v>
      </c>
      <c r="N11" s="18">
        <f t="shared" si="0"/>
        <v>0.0012510416666666666</v>
      </c>
      <c r="O11" s="19"/>
      <c r="P11" s="16"/>
      <c r="Q11" s="16"/>
      <c r="R11" s="18">
        <f t="shared" si="1"/>
        <v>0</v>
      </c>
      <c r="S11" s="19"/>
      <c r="T11" s="20">
        <f t="shared" si="2"/>
        <v>0.001195601851851852</v>
      </c>
      <c r="U11" s="1" t="s">
        <v>23</v>
      </c>
    </row>
    <row r="12" spans="1:21" ht="15" customHeight="1">
      <c r="A12" s="14">
        <v>333</v>
      </c>
      <c r="B12" s="15" t="s">
        <v>29</v>
      </c>
      <c r="C12" s="27" t="s">
        <v>30</v>
      </c>
      <c r="D12" s="16">
        <v>0.0012869212962962962</v>
      </c>
      <c r="E12" s="16"/>
      <c r="F12" s="18">
        <f t="shared" si="3"/>
        <v>0.0012869212962962962</v>
      </c>
      <c r="G12" s="19"/>
      <c r="H12" s="16" t="s">
        <v>31</v>
      </c>
      <c r="I12" s="16"/>
      <c r="J12" s="18" t="s">
        <v>31</v>
      </c>
      <c r="K12" s="19"/>
      <c r="L12" s="16">
        <v>0.0011858796296296296</v>
      </c>
      <c r="M12" s="16">
        <v>5.7870370370370366E-05</v>
      </c>
      <c r="N12" s="18">
        <f t="shared" si="0"/>
        <v>0.00124375</v>
      </c>
      <c r="O12" s="19"/>
      <c r="P12" s="16"/>
      <c r="Q12" s="16"/>
      <c r="R12" s="18">
        <f t="shared" si="1"/>
        <v>0</v>
      </c>
      <c r="S12" s="19"/>
      <c r="T12" s="20">
        <f t="shared" si="2"/>
        <v>0.00124375</v>
      </c>
      <c r="U12" s="1" t="s">
        <v>32</v>
      </c>
    </row>
    <row r="13" spans="1:21" ht="15" customHeight="1">
      <c r="A13" s="14">
        <v>233</v>
      </c>
      <c r="B13" s="15" t="s">
        <v>33</v>
      </c>
      <c r="C13" s="14" t="s">
        <v>34</v>
      </c>
      <c r="D13" s="16">
        <v>0.0014443287037037037</v>
      </c>
      <c r="E13" s="16"/>
      <c r="F13" s="18">
        <f t="shared" si="3"/>
        <v>0.0014443287037037037</v>
      </c>
      <c r="G13" s="19"/>
      <c r="H13" s="16">
        <v>0.0013828703703703705</v>
      </c>
      <c r="I13" s="16"/>
      <c r="J13" s="18">
        <f>H13+I13</f>
        <v>0.0013828703703703705</v>
      </c>
      <c r="K13" s="19"/>
      <c r="L13" s="16">
        <v>0.001261226851851852</v>
      </c>
      <c r="M13" s="16"/>
      <c r="N13" s="18">
        <f t="shared" si="0"/>
        <v>0.001261226851851852</v>
      </c>
      <c r="O13" s="19"/>
      <c r="P13" s="16"/>
      <c r="Q13" s="16"/>
      <c r="R13" s="18">
        <f t="shared" si="1"/>
        <v>0</v>
      </c>
      <c r="S13" s="19"/>
      <c r="T13" s="20">
        <f t="shared" si="2"/>
        <v>0.001261226851851852</v>
      </c>
      <c r="U13" s="1" t="s">
        <v>35</v>
      </c>
    </row>
    <row r="14" spans="1:21" ht="15" customHeight="1">
      <c r="A14" s="14">
        <v>302</v>
      </c>
      <c r="B14" s="15" t="s">
        <v>36</v>
      </c>
      <c r="C14" s="14" t="s">
        <v>30</v>
      </c>
      <c r="D14" s="16">
        <v>0.0013042824074074074</v>
      </c>
      <c r="E14" s="16">
        <v>5.7870370370370366E-05</v>
      </c>
      <c r="F14" s="18">
        <f t="shared" si="3"/>
        <v>0.0013621527777777779</v>
      </c>
      <c r="G14" s="19"/>
      <c r="H14" s="16">
        <v>0.0013293981481481481</v>
      </c>
      <c r="I14" s="16">
        <v>0.00017361111111111112</v>
      </c>
      <c r="J14" s="18">
        <f>H14+I14</f>
        <v>0.0015030092592592593</v>
      </c>
      <c r="K14" s="19"/>
      <c r="L14" s="16">
        <v>0.0012284722222222224</v>
      </c>
      <c r="M14" s="16">
        <v>5.7870370370370366E-05</v>
      </c>
      <c r="N14" s="18">
        <f t="shared" si="0"/>
        <v>0.0012863425925925928</v>
      </c>
      <c r="O14" s="19"/>
      <c r="P14" s="16"/>
      <c r="Q14" s="16"/>
      <c r="R14" s="18">
        <f t="shared" si="1"/>
        <v>0</v>
      </c>
      <c r="S14" s="19"/>
      <c r="T14" s="20">
        <f t="shared" si="2"/>
        <v>0.0012863425925925928</v>
      </c>
      <c r="U14" s="1" t="s">
        <v>37</v>
      </c>
    </row>
    <row r="15" spans="1:21" ht="15" customHeight="1">
      <c r="A15" s="14">
        <v>200</v>
      </c>
      <c r="B15" s="15" t="s">
        <v>38</v>
      </c>
      <c r="C15" s="14" t="s">
        <v>34</v>
      </c>
      <c r="D15" s="16">
        <v>0.0013832175925925928</v>
      </c>
      <c r="E15" s="25"/>
      <c r="F15" s="18">
        <f t="shared" si="3"/>
        <v>0.0013832175925925928</v>
      </c>
      <c r="G15" s="19"/>
      <c r="H15" s="16">
        <v>0.0014376157407407408</v>
      </c>
      <c r="I15" s="17"/>
      <c r="J15" s="18">
        <f>H15+I15</f>
        <v>0.0014376157407407408</v>
      </c>
      <c r="K15" s="19"/>
      <c r="L15" s="16">
        <v>0.0013052083333333336</v>
      </c>
      <c r="M15" s="17"/>
      <c r="N15" s="18">
        <f t="shared" si="0"/>
        <v>0.0013052083333333336</v>
      </c>
      <c r="O15" s="19"/>
      <c r="P15" s="16"/>
      <c r="Q15" s="17"/>
      <c r="R15" s="18">
        <f t="shared" si="1"/>
        <v>0</v>
      </c>
      <c r="S15" s="19"/>
      <c r="T15" s="20">
        <f t="shared" si="2"/>
        <v>0.0013052083333333336</v>
      </c>
      <c r="U15" s="1" t="s">
        <v>39</v>
      </c>
    </row>
    <row r="16" spans="1:21" ht="15" customHeight="1">
      <c r="A16" s="14">
        <v>562</v>
      </c>
      <c r="B16" s="15" t="s">
        <v>40</v>
      </c>
      <c r="C16" s="14" t="s">
        <v>41</v>
      </c>
      <c r="D16" s="16">
        <v>0.001489236111111111</v>
      </c>
      <c r="E16" s="16"/>
      <c r="F16" s="18">
        <f t="shared" si="3"/>
        <v>0.001489236111111111</v>
      </c>
      <c r="G16" s="19"/>
      <c r="H16" s="16">
        <v>0.0014832175925925924</v>
      </c>
      <c r="I16" s="17"/>
      <c r="J16" s="18">
        <f>H16+I16</f>
        <v>0.0014832175925925924</v>
      </c>
      <c r="K16" s="19"/>
      <c r="L16" s="16">
        <v>0.0013386574074074073</v>
      </c>
      <c r="M16" s="17"/>
      <c r="N16" s="18">
        <f t="shared" si="0"/>
        <v>0.0013386574074074073</v>
      </c>
      <c r="O16" s="19"/>
      <c r="P16" s="16"/>
      <c r="Q16" s="16"/>
      <c r="R16" s="18">
        <f t="shared" si="1"/>
        <v>0</v>
      </c>
      <c r="S16" s="19"/>
      <c r="T16" s="20">
        <f t="shared" si="2"/>
        <v>0.0013386574074074073</v>
      </c>
      <c r="U16" s="1" t="s">
        <v>42</v>
      </c>
    </row>
    <row r="17" spans="1:21" ht="15" customHeight="1">
      <c r="A17" s="14">
        <v>201</v>
      </c>
      <c r="B17" s="15" t="s">
        <v>43</v>
      </c>
      <c r="C17" s="14" t="s">
        <v>34</v>
      </c>
      <c r="D17" s="16">
        <v>0.0013932870370370373</v>
      </c>
      <c r="E17" s="16"/>
      <c r="F17" s="18">
        <f t="shared" si="3"/>
        <v>0.0013932870370370373</v>
      </c>
      <c r="G17" s="19"/>
      <c r="H17" s="16" t="s">
        <v>13</v>
      </c>
      <c r="I17" s="16"/>
      <c r="J17" s="18" t="s">
        <v>13</v>
      </c>
      <c r="K17" s="19"/>
      <c r="L17" s="16" t="s">
        <v>13</v>
      </c>
      <c r="M17" s="16"/>
      <c r="N17" s="18" t="s">
        <v>13</v>
      </c>
      <c r="O17" s="19"/>
      <c r="P17" s="16"/>
      <c r="Q17" s="16"/>
      <c r="R17" s="18">
        <f t="shared" si="1"/>
        <v>0</v>
      </c>
      <c r="S17" s="19"/>
      <c r="T17" s="20">
        <f t="shared" si="2"/>
        <v>0.0013932870370370373</v>
      </c>
      <c r="U17" s="1" t="s">
        <v>44</v>
      </c>
    </row>
    <row r="18" spans="1:21" ht="15" customHeight="1">
      <c r="A18" s="14">
        <v>118</v>
      </c>
      <c r="B18" s="15" t="s">
        <v>45</v>
      </c>
      <c r="C18" s="14" t="s">
        <v>41</v>
      </c>
      <c r="D18" s="16">
        <v>0.0015351851851851852</v>
      </c>
      <c r="E18" s="16">
        <v>5.7870370370370366E-05</v>
      </c>
      <c r="F18" s="18">
        <f t="shared" si="3"/>
        <v>0.0015930555555555557</v>
      </c>
      <c r="G18" s="19"/>
      <c r="H18" s="16">
        <v>0.0015347222222222223</v>
      </c>
      <c r="I18" s="16">
        <v>5.7870370370370366E-05</v>
      </c>
      <c r="J18" s="18">
        <f>H18+I18</f>
        <v>0.0015925925925925927</v>
      </c>
      <c r="K18" s="19"/>
      <c r="L18" s="16" t="s">
        <v>13</v>
      </c>
      <c r="M18" s="16"/>
      <c r="N18" s="18" t="s">
        <v>13</v>
      </c>
      <c r="O18" s="19"/>
      <c r="P18" s="16"/>
      <c r="Q18" s="16"/>
      <c r="R18" s="18">
        <f t="shared" si="1"/>
        <v>0</v>
      </c>
      <c r="S18" s="19"/>
      <c r="T18" s="20">
        <f t="shared" si="2"/>
        <v>0.0015925925925925927</v>
      </c>
      <c r="U18" s="1" t="s">
        <v>46</v>
      </c>
    </row>
    <row r="19" spans="1:21" ht="15" customHeight="1">
      <c r="A19" s="14">
        <v>99</v>
      </c>
      <c r="B19" s="15" t="s">
        <v>47</v>
      </c>
      <c r="C19" s="14" t="s">
        <v>48</v>
      </c>
      <c r="D19" s="16">
        <v>0.0016562499999999997</v>
      </c>
      <c r="E19" s="16">
        <v>5.7870370370370366E-05</v>
      </c>
      <c r="F19" s="18">
        <f t="shared" si="3"/>
        <v>0.0017141203703703702</v>
      </c>
      <c r="G19" s="19"/>
      <c r="H19" s="16">
        <v>0.0017724537037037038</v>
      </c>
      <c r="I19" s="16"/>
      <c r="J19" s="18">
        <f>H19+I19</f>
        <v>0.0017724537037037038</v>
      </c>
      <c r="K19" s="19"/>
      <c r="L19" s="16">
        <v>0.0014935185185185184</v>
      </c>
      <c r="M19" s="16">
        <v>0.00011574074074074073</v>
      </c>
      <c r="N19" s="18">
        <f>L19+M19</f>
        <v>0.001609259259259259</v>
      </c>
      <c r="O19" s="19"/>
      <c r="P19" s="16"/>
      <c r="Q19" s="16"/>
      <c r="R19" s="18">
        <f t="shared" si="1"/>
        <v>0</v>
      </c>
      <c r="S19" s="19"/>
      <c r="T19" s="20">
        <f t="shared" si="2"/>
        <v>0.001609259259259259</v>
      </c>
      <c r="U19" s="1" t="s">
        <v>49</v>
      </c>
    </row>
    <row r="20" spans="1:21" ht="15" customHeight="1">
      <c r="A20" s="14">
        <v>100</v>
      </c>
      <c r="B20" s="15" t="s">
        <v>50</v>
      </c>
      <c r="C20" s="14" t="s">
        <v>48</v>
      </c>
      <c r="D20" s="16">
        <v>0.001560300925925926</v>
      </c>
      <c r="E20" s="16">
        <v>5.7870370370370366E-05</v>
      </c>
      <c r="F20" s="18">
        <f t="shared" si="3"/>
        <v>0.0016181712962962964</v>
      </c>
      <c r="G20" s="19"/>
      <c r="H20" s="16">
        <v>0.0016778935185185187</v>
      </c>
      <c r="I20" s="16">
        <v>0.00011574074074074073</v>
      </c>
      <c r="J20" s="18">
        <f>H20+I20</f>
        <v>0.0017936342592592594</v>
      </c>
      <c r="K20" s="19"/>
      <c r="L20" s="16">
        <v>0.0015751157407407406</v>
      </c>
      <c r="M20" s="16">
        <v>0.00011574074074074073</v>
      </c>
      <c r="N20" s="18">
        <f>L20+M20</f>
        <v>0.0016908564814814813</v>
      </c>
      <c r="O20" s="19"/>
      <c r="P20" s="16"/>
      <c r="Q20" s="16"/>
      <c r="R20" s="18">
        <f t="shared" si="1"/>
        <v>0</v>
      </c>
      <c r="S20" s="19"/>
      <c r="T20" s="20">
        <f t="shared" si="2"/>
        <v>0.0016181712962962964</v>
      </c>
      <c r="U20" s="1" t="s">
        <v>51</v>
      </c>
    </row>
    <row r="21" spans="1:21" ht="15" customHeight="1">
      <c r="A21" s="14">
        <v>513</v>
      </c>
      <c r="B21" s="15" t="s">
        <v>52</v>
      </c>
      <c r="C21" s="14" t="s">
        <v>48</v>
      </c>
      <c r="D21" s="16">
        <v>0.0016346064814814815</v>
      </c>
      <c r="E21" s="16">
        <v>0.00011574074074074073</v>
      </c>
      <c r="F21" s="18">
        <f t="shared" si="3"/>
        <v>0.0017503472222222221</v>
      </c>
      <c r="G21" s="19"/>
      <c r="H21" s="16">
        <v>0.0018627314814814815</v>
      </c>
      <c r="I21" s="16"/>
      <c r="J21" s="18">
        <f>H21+I21</f>
        <v>0.0018627314814814815</v>
      </c>
      <c r="K21" s="19"/>
      <c r="L21" s="16" t="s">
        <v>13</v>
      </c>
      <c r="M21" s="16"/>
      <c r="N21" s="18" t="s">
        <v>13</v>
      </c>
      <c r="O21" s="19"/>
      <c r="P21" s="16"/>
      <c r="Q21" s="16"/>
      <c r="R21" s="18">
        <f t="shared" si="1"/>
        <v>0</v>
      </c>
      <c r="S21" s="19"/>
      <c r="T21" s="20">
        <f t="shared" si="2"/>
        <v>0.0017503472222222221</v>
      </c>
      <c r="U21" s="1" t="s">
        <v>53</v>
      </c>
    </row>
    <row r="22" s="1" customFormat="1" ht="15" customHeight="1"/>
    <row r="24" s="1" customFormat="1" ht="15" customHeight="1"/>
    <row r="65515" ht="15" customHeight="1">
      <c r="B65515" s="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AutoCross</cp:lastModifiedBy>
  <cp:lastPrinted>2012-09-16T14:40:34Z</cp:lastPrinted>
  <dcterms:created xsi:type="dcterms:W3CDTF">2011-08-07T13:55:04Z</dcterms:created>
  <dcterms:modified xsi:type="dcterms:W3CDTF">2012-09-16T15:27:55Z</dcterms:modified>
  <cp:category/>
  <cp:version/>
  <cp:contentType/>
  <cp:contentStatus/>
</cp:coreProperties>
</file>