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39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<sst xmlns="http://schemas.openxmlformats.org/spreadsheetml/2006/main" count="67" uniqueCount="50">
  <si>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Carrick on Suir Motor Club  Autocross</t>
  </si>
  <si>
    <t>Penalties</t>
  </si>
  <si>
    <t>Name</t>
  </si>
  <si>
    <t>No</t>
  </si>
  <si>
    <t>Class</t>
  </si>
  <si>
    <t>Overall Pos</t>
  </si>
  <si>
    <t>DNF</t>
  </si>
  <si>
    <t>Car</t>
  </si>
  <si>
    <t>Whitby MOYNAN</t>
  </si>
  <si>
    <t>4a</t>
  </si>
  <si>
    <t>Dermot WHITE</t>
  </si>
  <si>
    <t>Niall BRENNAN</t>
  </si>
  <si>
    <t>Ger BRENNAN</t>
  </si>
  <si>
    <t>3a</t>
  </si>
  <si>
    <t>Joseph HEARNS</t>
  </si>
  <si>
    <t>Brendan WHITE</t>
  </si>
  <si>
    <t>Pat DRIVER</t>
  </si>
  <si>
    <t>2a</t>
  </si>
  <si>
    <t>Ronan JUDGE</t>
  </si>
  <si>
    <t>Gavin O'CONNELL</t>
  </si>
  <si>
    <t>David KELLEGHER</t>
  </si>
  <si>
    <t>James COMMINS</t>
  </si>
  <si>
    <t>5a</t>
  </si>
  <si>
    <t>Ian O'CONNELL</t>
  </si>
  <si>
    <t>Sean HURLEY</t>
  </si>
  <si>
    <t>Ian BYRNE</t>
  </si>
  <si>
    <t>4b</t>
  </si>
  <si>
    <t>Killian O'SULLIVAN</t>
  </si>
  <si>
    <t>DAMIEN KELLEGHER</t>
  </si>
  <si>
    <t>2A</t>
  </si>
  <si>
    <t>Aidan LANG</t>
  </si>
  <si>
    <t>5b</t>
  </si>
  <si>
    <t>Gemma KERLEY</t>
  </si>
  <si>
    <t>Simon REID</t>
  </si>
  <si>
    <t>Grace GRIMES</t>
  </si>
  <si>
    <t>Brendan QUINN</t>
  </si>
  <si>
    <t>Paschal O'SHEA</t>
  </si>
  <si>
    <t>2b</t>
  </si>
  <si>
    <t>Brian KEEGAN</t>
  </si>
  <si>
    <t>Chris MILLICHIP</t>
  </si>
  <si>
    <t>Conal O'SULLIVAN</t>
  </si>
  <si>
    <t>Eddie DOHERTY</t>
  </si>
  <si>
    <t>Seamus ANDERSON</t>
  </si>
  <si>
    <t>3b</t>
  </si>
  <si>
    <t>David RAY</t>
  </si>
  <si>
    <t>Pierce DOHENY</t>
  </si>
  <si>
    <t>Lisa KNOX</t>
  </si>
  <si>
    <t>Best</t>
  </si>
  <si>
    <t>Time</t>
  </si>
  <si>
    <t>Sat 16/4/11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</si>
</sst>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7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21" fontId="19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7" fontId="0" fillId="0" borderId="0" xfId="0" applyNumberFormat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3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2.57421875" style="0" customWidth="1"/>
    <col min="7" max="7" width="4.28125" style="0" customWidth="1"/>
    <col min="8" max="8" width="13.57421875" style="0" customWidth="1"/>
    <col min="9" max="9" width="10.57421875" style="0" customWidth="1"/>
    <col min="10" max="12" width="0" style="0" hidden="1" customWidth="1"/>
  </cols>
  <sheetData>
    <row r="5" spans="2:9" ht="21.75" thickBot="1">
      <c r="B5" s="1" t="s">
        <v>0</v>
      </c>
      <c r="C5" s="2"/>
      <c r="D5" s="1"/>
      <c r="E5" s="1"/>
      <c r="H5" s="3"/>
      <c r="I5" s="2" t="s">
        <v>49</v>
      </c>
    </row>
    <row r="6" spans="3:18" ht="19.5" thickBot="1">
      <c r="C6" s="4"/>
      <c r="H6" s="16" t="s">
        <v>47</v>
      </c>
      <c r="I6" s="4"/>
      <c r="N6" s="19" t="s">
        <v>1</v>
      </c>
      <c r="O6" s="19"/>
      <c r="P6" s="19"/>
      <c r="Q6" s="19"/>
      <c r="R6" s="19"/>
    </row>
    <row r="7" spans="1:18" ht="19.5" thickBot="1">
      <c r="A7" s="5" t="s">
        <v>2</v>
      </c>
      <c r="B7" s="6" t="s">
        <v>3</v>
      </c>
      <c r="C7" s="6" t="s">
        <v>4</v>
      </c>
      <c r="D7" s="6">
        <v>1</v>
      </c>
      <c r="E7" s="6">
        <v>2</v>
      </c>
      <c r="F7" s="6">
        <v>3</v>
      </c>
      <c r="G7" s="6"/>
      <c r="H7" s="17" t="s">
        <v>48</v>
      </c>
      <c r="I7" s="18" t="s">
        <v>5</v>
      </c>
      <c r="J7" s="7"/>
      <c r="K7" s="7"/>
      <c r="L7" s="8" t="s">
        <v>6</v>
      </c>
      <c r="M7" t="s">
        <v>7</v>
      </c>
      <c r="N7" s="6">
        <v>1</v>
      </c>
      <c r="O7" s="6">
        <v>2</v>
      </c>
      <c r="P7" s="6">
        <v>3</v>
      </c>
      <c r="Q7" s="6">
        <v>4</v>
      </c>
      <c r="R7" s="6">
        <v>5</v>
      </c>
    </row>
    <row r="8" spans="1:18" ht="18.75">
      <c r="A8" t="s">
        <v>8</v>
      </c>
      <c r="B8">
        <v>412</v>
      </c>
      <c r="C8" s="4" t="s">
        <v>9</v>
      </c>
      <c r="D8" s="9">
        <v>0.0007268518518518518</v>
      </c>
      <c r="E8" s="9">
        <v>0.0007002314814814815</v>
      </c>
      <c r="F8" s="9">
        <v>0.0006851851851851853</v>
      </c>
      <c r="G8" s="9"/>
      <c r="H8" s="10">
        <f aca="true" t="shared" si="0" ref="H8:H37">MIN(J8:L8)</f>
        <v>0.0006851851851851853</v>
      </c>
      <c r="I8" s="4">
        <v>1</v>
      </c>
      <c r="J8" s="11">
        <f aca="true" t="shared" si="1" ref="J8:J37">IF(ISBLANK(D8),$L$7,(D8+N8))</f>
        <v>0.0007268518518518518</v>
      </c>
      <c r="K8" s="11">
        <f aca="true" t="shared" si="2" ref="K8:K37">IF(ISBLANK(E8),$L$7,(E8+O8))</f>
        <v>0.0007002314814814815</v>
      </c>
      <c r="L8" s="11">
        <f aca="true" t="shared" si="3" ref="L8:L37">IF(ISBLANK(F8),$L$7,(F8+P8))</f>
        <v>0.0006851851851851853</v>
      </c>
      <c r="M8" s="12">
        <f aca="true" t="shared" si="4" ref="M8:M37">B8</f>
        <v>412</v>
      </c>
      <c r="N8" s="13"/>
      <c r="O8" s="13"/>
      <c r="P8" s="13"/>
      <c r="Q8" s="13"/>
      <c r="R8" s="13"/>
    </row>
    <row r="9" spans="1:18" ht="18.75">
      <c r="A9" t="s">
        <v>10</v>
      </c>
      <c r="B9">
        <v>417</v>
      </c>
      <c r="C9" s="4" t="s">
        <v>9</v>
      </c>
      <c r="D9" s="9">
        <v>0.0006944444444444445</v>
      </c>
      <c r="E9" s="9">
        <v>0.0007060185185185185</v>
      </c>
      <c r="F9" s="9">
        <v>0.0006736111111111113</v>
      </c>
      <c r="G9" s="9"/>
      <c r="H9" s="10">
        <f t="shared" si="0"/>
        <v>0.0006944444444444445</v>
      </c>
      <c r="I9" s="4">
        <v>2</v>
      </c>
      <c r="J9" s="11">
        <f t="shared" si="1"/>
        <v>0.0006944444444444445</v>
      </c>
      <c r="K9" s="11">
        <f t="shared" si="2"/>
        <v>0.0007060185185185185</v>
      </c>
      <c r="L9" s="11">
        <f t="shared" si="3"/>
        <v>0.0007314814814814816</v>
      </c>
      <c r="M9" s="12">
        <f t="shared" si="4"/>
        <v>417</v>
      </c>
      <c r="N9" s="13"/>
      <c r="O9" s="13"/>
      <c r="P9" s="13">
        <v>5.7870370370370366E-05</v>
      </c>
      <c r="Q9" s="13"/>
      <c r="R9" s="13"/>
    </row>
    <row r="10" spans="1:18" ht="18.75">
      <c r="A10" t="s">
        <v>11</v>
      </c>
      <c r="B10">
        <v>430</v>
      </c>
      <c r="C10" s="4" t="s">
        <v>9</v>
      </c>
      <c r="D10" s="9">
        <v>0.0007303240740740741</v>
      </c>
      <c r="E10" s="9"/>
      <c r="F10" s="9"/>
      <c r="G10" s="9"/>
      <c r="H10" s="10">
        <f t="shared" si="0"/>
        <v>0.0007303240740740741</v>
      </c>
      <c r="I10" s="4">
        <v>3</v>
      </c>
      <c r="J10" s="11">
        <f t="shared" si="1"/>
        <v>0.0007303240740740741</v>
      </c>
      <c r="K10" s="11" t="str">
        <f t="shared" si="2"/>
        <v>DNF</v>
      </c>
      <c r="L10" s="11" t="str">
        <f t="shared" si="3"/>
        <v>DNF</v>
      </c>
      <c r="M10" s="12">
        <f t="shared" si="4"/>
        <v>430</v>
      </c>
      <c r="N10" s="13"/>
      <c r="O10" s="13"/>
      <c r="P10" s="13"/>
      <c r="Q10" s="13"/>
      <c r="R10" s="13"/>
    </row>
    <row r="11" spans="1:18" ht="18.75">
      <c r="A11" t="s">
        <v>12</v>
      </c>
      <c r="B11">
        <v>333</v>
      </c>
      <c r="C11" s="4" t="s">
        <v>13</v>
      </c>
      <c r="D11" s="9">
        <v>0.0007766203703703703</v>
      </c>
      <c r="E11" s="9">
        <v>0.0007800925925925925</v>
      </c>
      <c r="F11" s="9">
        <v>0.000744212962962963</v>
      </c>
      <c r="G11" s="9"/>
      <c r="H11" s="10">
        <f t="shared" si="0"/>
        <v>0.000744212962962963</v>
      </c>
      <c r="I11" s="4">
        <v>4</v>
      </c>
      <c r="J11" s="11">
        <f t="shared" si="1"/>
        <v>0.0007766203703703703</v>
      </c>
      <c r="K11" s="11">
        <f t="shared" si="2"/>
        <v>0.0007800925925925925</v>
      </c>
      <c r="L11" s="11">
        <f t="shared" si="3"/>
        <v>0.000744212962962963</v>
      </c>
      <c r="M11" s="12">
        <f t="shared" si="4"/>
        <v>333</v>
      </c>
      <c r="N11" s="13"/>
      <c r="O11" s="13"/>
      <c r="P11" s="13"/>
      <c r="Q11" s="13"/>
      <c r="R11" s="13"/>
    </row>
    <row r="12" spans="1:18" ht="18.75">
      <c r="A12" t="s">
        <v>14</v>
      </c>
      <c r="B12">
        <v>431</v>
      </c>
      <c r="C12" s="4" t="s">
        <v>9</v>
      </c>
      <c r="D12" s="9">
        <v>0.0007465277777777778</v>
      </c>
      <c r="E12" s="9">
        <v>0.0007094907407407407</v>
      </c>
      <c r="F12" s="9">
        <v>0.0007118055555555555</v>
      </c>
      <c r="G12" s="9"/>
      <c r="H12" s="10">
        <f t="shared" si="0"/>
        <v>0.0007465277777777778</v>
      </c>
      <c r="I12" s="4">
        <v>5</v>
      </c>
      <c r="J12" s="11">
        <f t="shared" si="1"/>
        <v>0.0007465277777777778</v>
      </c>
      <c r="K12" s="11">
        <f t="shared" si="2"/>
        <v>0.0008252314814814814</v>
      </c>
      <c r="L12" s="11">
        <f t="shared" si="3"/>
        <v>0.0007696759259259258</v>
      </c>
      <c r="M12" s="12">
        <f t="shared" si="4"/>
        <v>431</v>
      </c>
      <c r="N12" s="13"/>
      <c r="O12" s="13">
        <v>0.00011574074074074073</v>
      </c>
      <c r="P12" s="13">
        <v>5.7870370370370366E-05</v>
      </c>
      <c r="Q12" s="13"/>
      <c r="R12" s="13"/>
    </row>
    <row r="13" spans="1:18" ht="18.75">
      <c r="A13" t="s">
        <v>15</v>
      </c>
      <c r="B13">
        <v>416</v>
      </c>
      <c r="C13" s="4" t="s">
        <v>9</v>
      </c>
      <c r="D13" s="9">
        <v>0.0007013888888888889</v>
      </c>
      <c r="E13" s="9">
        <v>0.0007534722222222222</v>
      </c>
      <c r="F13" s="9">
        <v>0.0007592592592592591</v>
      </c>
      <c r="G13" s="9"/>
      <c r="H13" s="10">
        <f t="shared" si="0"/>
        <v>0.0007534722222222222</v>
      </c>
      <c r="I13" s="4">
        <v>6</v>
      </c>
      <c r="J13" s="11">
        <f t="shared" si="1"/>
        <v>0.0007592592592592592</v>
      </c>
      <c r="K13" s="11">
        <f t="shared" si="2"/>
        <v>0.0007534722222222222</v>
      </c>
      <c r="L13" s="11">
        <f t="shared" si="3"/>
        <v>0.0007592592592592591</v>
      </c>
      <c r="M13" s="12">
        <f t="shared" si="4"/>
        <v>416</v>
      </c>
      <c r="N13" s="13">
        <v>5.7870370370370366E-05</v>
      </c>
      <c r="O13" s="13"/>
      <c r="P13" s="13"/>
      <c r="Q13" s="13"/>
      <c r="R13" s="13"/>
    </row>
    <row r="14" spans="1:18" ht="18.75">
      <c r="A14" t="s">
        <v>16</v>
      </c>
      <c r="B14">
        <v>200</v>
      </c>
      <c r="C14" s="4" t="s">
        <v>17</v>
      </c>
      <c r="D14" s="9">
        <v>0.0007650462962962962</v>
      </c>
      <c r="E14" s="9">
        <v>0.000783564814814815</v>
      </c>
      <c r="F14" s="9">
        <v>0.0007673611111111111</v>
      </c>
      <c r="G14" s="9"/>
      <c r="H14" s="10">
        <f t="shared" si="0"/>
        <v>0.0007650462962962962</v>
      </c>
      <c r="I14" s="4">
        <v>7</v>
      </c>
      <c r="J14" s="11">
        <f t="shared" si="1"/>
        <v>0.0007650462962962962</v>
      </c>
      <c r="K14" s="11">
        <f t="shared" si="2"/>
        <v>0.000783564814814815</v>
      </c>
      <c r="L14" s="11">
        <f t="shared" si="3"/>
        <v>0.0007673611111111111</v>
      </c>
      <c r="M14" s="12">
        <f t="shared" si="4"/>
        <v>200</v>
      </c>
      <c r="N14" s="13"/>
      <c r="O14" s="13"/>
      <c r="P14" s="13"/>
      <c r="Q14" s="13"/>
      <c r="R14" s="13"/>
    </row>
    <row r="15" spans="1:18" ht="18.75">
      <c r="A15" t="s">
        <v>18</v>
      </c>
      <c r="B15">
        <v>211</v>
      </c>
      <c r="C15" s="4" t="s">
        <v>17</v>
      </c>
      <c r="D15" s="9">
        <v>0.0008009259259259259</v>
      </c>
      <c r="E15" s="9">
        <v>0.0007905092592592594</v>
      </c>
      <c r="F15" s="9">
        <v>0.0007662037037037037</v>
      </c>
      <c r="G15" s="9"/>
      <c r="H15" s="10">
        <f t="shared" si="0"/>
        <v>0.0007662037037037037</v>
      </c>
      <c r="I15" s="4">
        <v>8</v>
      </c>
      <c r="J15" s="11">
        <f t="shared" si="1"/>
        <v>0.0008009259259259259</v>
      </c>
      <c r="K15" s="11">
        <f t="shared" si="2"/>
        <v>0.0007905092592592594</v>
      </c>
      <c r="L15" s="11">
        <f t="shared" si="3"/>
        <v>0.0007662037037037037</v>
      </c>
      <c r="M15" s="12">
        <f t="shared" si="4"/>
        <v>211</v>
      </c>
      <c r="N15" s="13"/>
      <c r="O15" s="13"/>
      <c r="P15" s="13"/>
      <c r="Q15" s="13"/>
      <c r="R15" s="13"/>
    </row>
    <row r="16" spans="1:18" ht="18.75">
      <c r="A16" t="s">
        <v>19</v>
      </c>
      <c r="B16">
        <v>120</v>
      </c>
      <c r="C16" s="4">
        <v>1</v>
      </c>
      <c r="D16" s="9">
        <v>0.0007893518518518518</v>
      </c>
      <c r="E16" s="9">
        <v>0.0007696759259259259</v>
      </c>
      <c r="F16" s="9"/>
      <c r="G16" s="9"/>
      <c r="H16" s="10">
        <f t="shared" si="0"/>
        <v>0.0007696759259259259</v>
      </c>
      <c r="I16" s="4">
        <v>9</v>
      </c>
      <c r="J16" s="11">
        <f t="shared" si="1"/>
        <v>0.0007893518518518518</v>
      </c>
      <c r="K16" s="11">
        <f t="shared" si="2"/>
        <v>0.0007696759259259259</v>
      </c>
      <c r="L16" s="11" t="str">
        <f t="shared" si="3"/>
        <v>DNF</v>
      </c>
      <c r="M16" s="12">
        <f t="shared" si="4"/>
        <v>120</v>
      </c>
      <c r="N16" s="13"/>
      <c r="O16" s="13"/>
      <c r="P16" s="13"/>
      <c r="Q16" s="13"/>
      <c r="R16" s="13"/>
    </row>
    <row r="17" spans="1:18" ht="18.75">
      <c r="A17" t="s">
        <v>20</v>
      </c>
      <c r="B17">
        <v>223</v>
      </c>
      <c r="C17" s="4" t="s">
        <v>17</v>
      </c>
      <c r="D17" s="9">
        <v>0.0007824074074074074</v>
      </c>
      <c r="E17" s="9">
        <v>0.0007858796296296295</v>
      </c>
      <c r="F17" s="9">
        <v>0.0007766203703703703</v>
      </c>
      <c r="G17" s="9"/>
      <c r="H17" s="10">
        <f t="shared" si="0"/>
        <v>0.0007766203703703703</v>
      </c>
      <c r="I17" s="4">
        <v>10</v>
      </c>
      <c r="J17" s="11">
        <f t="shared" si="1"/>
        <v>0.0008981481481481481</v>
      </c>
      <c r="K17" s="11">
        <f t="shared" si="2"/>
        <v>0.0007858796296296295</v>
      </c>
      <c r="L17" s="11">
        <f t="shared" si="3"/>
        <v>0.0007766203703703703</v>
      </c>
      <c r="M17" s="12">
        <f t="shared" si="4"/>
        <v>223</v>
      </c>
      <c r="N17" s="13">
        <v>0.00011574074074074073</v>
      </c>
      <c r="O17" s="13"/>
      <c r="P17" s="13"/>
      <c r="Q17" s="13"/>
      <c r="R17" s="13"/>
    </row>
    <row r="18" spans="1:18" ht="18.75">
      <c r="A18" t="s">
        <v>21</v>
      </c>
      <c r="B18">
        <v>501</v>
      </c>
      <c r="C18" s="4" t="s">
        <v>22</v>
      </c>
      <c r="D18" s="9">
        <v>0.000806712962962963</v>
      </c>
      <c r="E18" s="9">
        <v>0.0007824074074074074</v>
      </c>
      <c r="F18" s="9">
        <v>0.0008101851851851852</v>
      </c>
      <c r="G18" s="9"/>
      <c r="H18" s="10">
        <f t="shared" si="0"/>
        <v>0.0007824074074074074</v>
      </c>
      <c r="I18" s="4">
        <v>11</v>
      </c>
      <c r="J18" s="11">
        <f t="shared" si="1"/>
        <v>0.000806712962962963</v>
      </c>
      <c r="K18" s="11">
        <f t="shared" si="2"/>
        <v>0.0007824074074074074</v>
      </c>
      <c r="L18" s="11">
        <f t="shared" si="3"/>
        <v>0.0008680555555555555</v>
      </c>
      <c r="M18" s="12">
        <f t="shared" si="4"/>
        <v>501</v>
      </c>
      <c r="N18" s="14"/>
      <c r="O18" s="13"/>
      <c r="P18" s="13">
        <v>5.7870370370370366E-05</v>
      </c>
      <c r="Q18" s="13"/>
      <c r="R18" s="13"/>
    </row>
    <row r="19" spans="1:18" ht="18.75">
      <c r="A19" t="s">
        <v>23</v>
      </c>
      <c r="B19">
        <v>121</v>
      </c>
      <c r="C19" s="4">
        <v>1</v>
      </c>
      <c r="D19" s="9">
        <v>0.0008275462962962963</v>
      </c>
      <c r="E19" s="9">
        <v>0.000783564814814815</v>
      </c>
      <c r="F19" s="9"/>
      <c r="G19" s="9"/>
      <c r="H19" s="10">
        <f t="shared" si="0"/>
        <v>0.000783564814814815</v>
      </c>
      <c r="I19" s="4">
        <v>12</v>
      </c>
      <c r="J19" s="11">
        <f t="shared" si="1"/>
        <v>0.0008275462962962963</v>
      </c>
      <c r="K19" s="11">
        <f t="shared" si="2"/>
        <v>0.000783564814814815</v>
      </c>
      <c r="L19" s="11" t="str">
        <f t="shared" si="3"/>
        <v>DNF</v>
      </c>
      <c r="M19" s="12">
        <f t="shared" si="4"/>
        <v>121</v>
      </c>
      <c r="N19" s="13"/>
      <c r="O19" s="13"/>
      <c r="P19" s="13"/>
      <c r="Q19" s="13"/>
      <c r="R19" s="13"/>
    </row>
    <row r="20" spans="1:18" ht="18.75">
      <c r="A20" t="s">
        <v>24</v>
      </c>
      <c r="B20">
        <v>425</v>
      </c>
      <c r="C20" s="4" t="s">
        <v>9</v>
      </c>
      <c r="D20" s="9">
        <v>0.0007847222222222221</v>
      </c>
      <c r="E20" s="9">
        <v>0.0007893518518518518</v>
      </c>
      <c r="F20" s="9"/>
      <c r="G20" s="9"/>
      <c r="H20" s="10">
        <f t="shared" si="0"/>
        <v>0.0007847222222222221</v>
      </c>
      <c r="I20" s="4">
        <v>13</v>
      </c>
      <c r="J20" s="11">
        <f t="shared" si="1"/>
        <v>0.0007847222222222221</v>
      </c>
      <c r="K20" s="11">
        <f t="shared" si="2"/>
        <v>0.0008472222222222222</v>
      </c>
      <c r="L20" s="11" t="str">
        <f t="shared" si="3"/>
        <v>DNF</v>
      </c>
      <c r="M20" s="12">
        <f t="shared" si="4"/>
        <v>425</v>
      </c>
      <c r="N20" s="13"/>
      <c r="O20" s="13">
        <v>5.7870370370370366E-05</v>
      </c>
      <c r="P20" s="13"/>
      <c r="Q20" s="13"/>
      <c r="R20" s="13"/>
    </row>
    <row r="21" spans="1:18" ht="18.75">
      <c r="A21" t="s">
        <v>25</v>
      </c>
      <c r="B21">
        <v>16</v>
      </c>
      <c r="C21" s="4" t="s">
        <v>26</v>
      </c>
      <c r="D21" s="9">
        <v>0.0008414351851851852</v>
      </c>
      <c r="E21" s="9">
        <v>0.0007974537037037038</v>
      </c>
      <c r="F21" s="9"/>
      <c r="G21" s="9"/>
      <c r="H21" s="10">
        <f t="shared" si="0"/>
        <v>0.0007974537037037038</v>
      </c>
      <c r="I21" s="4">
        <v>14</v>
      </c>
      <c r="J21" s="11">
        <f t="shared" si="1"/>
        <v>0.0008414351851851852</v>
      </c>
      <c r="K21" s="11">
        <f t="shared" si="2"/>
        <v>0.0007974537037037038</v>
      </c>
      <c r="L21" s="11" t="str">
        <f t="shared" si="3"/>
        <v>DNF</v>
      </c>
      <c r="M21" s="12">
        <f t="shared" si="4"/>
        <v>16</v>
      </c>
      <c r="N21" s="13"/>
      <c r="O21" s="13"/>
      <c r="P21" s="13"/>
      <c r="Q21" s="13"/>
      <c r="R21" s="13"/>
    </row>
    <row r="22" spans="1:18" ht="18.75">
      <c r="A22" t="s">
        <v>27</v>
      </c>
      <c r="B22">
        <v>517</v>
      </c>
      <c r="C22" s="4" t="s">
        <v>22</v>
      </c>
      <c r="D22" s="9">
        <v>0.0008645833333333334</v>
      </c>
      <c r="E22" s="9">
        <v>0.0008576388888888888</v>
      </c>
      <c r="F22" s="9">
        <v>0.0008055555555555555</v>
      </c>
      <c r="G22" s="9"/>
      <c r="H22" s="10">
        <f t="shared" si="0"/>
        <v>0.0008055555555555555</v>
      </c>
      <c r="I22" s="4">
        <v>15</v>
      </c>
      <c r="J22" s="11">
        <f t="shared" si="1"/>
        <v>0.0009224537037037038</v>
      </c>
      <c r="K22" s="11">
        <f t="shared" si="2"/>
        <v>0.0008576388888888888</v>
      </c>
      <c r="L22" s="11">
        <f t="shared" si="3"/>
        <v>0.0008055555555555555</v>
      </c>
      <c r="M22" s="12">
        <f t="shared" si="4"/>
        <v>517</v>
      </c>
      <c r="N22" s="13">
        <v>5.7870370370370366E-05</v>
      </c>
      <c r="O22" s="13"/>
      <c r="P22" s="13"/>
      <c r="Q22" s="13"/>
      <c r="R22" s="13"/>
    </row>
    <row r="23" spans="1:18" ht="18.75">
      <c r="A23" t="s">
        <v>28</v>
      </c>
      <c r="B23">
        <v>224</v>
      </c>
      <c r="C23" s="4" t="s">
        <v>29</v>
      </c>
      <c r="D23" s="9">
        <v>0.0008344907407407407</v>
      </c>
      <c r="E23" s="9">
        <v>0.0008449074074074075</v>
      </c>
      <c r="F23" s="9">
        <v>0.0008113425925925927</v>
      </c>
      <c r="G23" s="9"/>
      <c r="H23" s="10">
        <f t="shared" si="0"/>
        <v>0.0008113425925925927</v>
      </c>
      <c r="I23" s="4">
        <v>16</v>
      </c>
      <c r="J23" s="11">
        <f t="shared" si="1"/>
        <v>0.0008344907407407407</v>
      </c>
      <c r="K23" s="11">
        <f t="shared" si="2"/>
        <v>0.0008449074074074075</v>
      </c>
      <c r="L23" s="11">
        <f t="shared" si="3"/>
        <v>0.0008113425925925927</v>
      </c>
      <c r="M23" s="12">
        <f t="shared" si="4"/>
        <v>224</v>
      </c>
      <c r="N23" s="13"/>
      <c r="O23" s="13"/>
      <c r="P23" s="13"/>
      <c r="Q23" s="13"/>
      <c r="R23" s="13"/>
    </row>
    <row r="24" spans="1:18" ht="18.75">
      <c r="A24" t="s">
        <v>30</v>
      </c>
      <c r="B24">
        <v>54</v>
      </c>
      <c r="C24" s="4" t="s">
        <v>31</v>
      </c>
      <c r="D24" s="9">
        <v>0.0008900462962962963</v>
      </c>
      <c r="E24" s="9">
        <v>0.0008414351851851852</v>
      </c>
      <c r="F24" s="9">
        <v>0.0008136574074074074</v>
      </c>
      <c r="G24" s="9"/>
      <c r="H24" s="10">
        <f t="shared" si="0"/>
        <v>0.0008136574074074074</v>
      </c>
      <c r="I24" s="4">
        <v>17</v>
      </c>
      <c r="J24" s="11">
        <f t="shared" si="1"/>
        <v>0.001005787037037037</v>
      </c>
      <c r="K24" s="11">
        <f t="shared" si="2"/>
        <v>0.0008414351851851852</v>
      </c>
      <c r="L24" s="11">
        <f t="shared" si="3"/>
        <v>0.0008136574074074074</v>
      </c>
      <c r="M24" s="12">
        <f t="shared" si="4"/>
        <v>54</v>
      </c>
      <c r="N24" s="13">
        <v>0.00011574074074074073</v>
      </c>
      <c r="O24" s="13"/>
      <c r="P24" s="13"/>
      <c r="Q24" s="13"/>
      <c r="R24" s="13"/>
    </row>
    <row r="25" spans="1:18" ht="18.75">
      <c r="A25" t="s">
        <v>32</v>
      </c>
      <c r="B25">
        <v>201</v>
      </c>
      <c r="C25" s="4" t="s">
        <v>29</v>
      </c>
      <c r="D25" s="9">
        <v>0.0008206018518518519</v>
      </c>
      <c r="E25" s="9">
        <v>0.00084375</v>
      </c>
      <c r="F25" s="9">
        <v>0.0008194444444444444</v>
      </c>
      <c r="G25" s="9"/>
      <c r="H25" s="10">
        <f t="shared" si="0"/>
        <v>0.0008194444444444444</v>
      </c>
      <c r="I25" s="4">
        <v>18</v>
      </c>
      <c r="J25" s="11">
        <f t="shared" si="1"/>
        <v>0.0008206018518518519</v>
      </c>
      <c r="K25" s="11">
        <f t="shared" si="2"/>
        <v>0.00084375</v>
      </c>
      <c r="L25" s="11">
        <f t="shared" si="3"/>
        <v>0.0008194444444444444</v>
      </c>
      <c r="M25" s="12">
        <f t="shared" si="4"/>
        <v>201</v>
      </c>
      <c r="N25" s="13"/>
      <c r="O25" s="15"/>
      <c r="P25" s="13"/>
      <c r="Q25" s="13"/>
      <c r="R25" s="13"/>
    </row>
    <row r="26" spans="1:18" ht="18.75">
      <c r="A26" t="s">
        <v>33</v>
      </c>
      <c r="B26">
        <v>227</v>
      </c>
      <c r="C26" s="4" t="s">
        <v>17</v>
      </c>
      <c r="D26" s="9">
        <v>0.0009016203703703703</v>
      </c>
      <c r="E26" s="9">
        <v>0.0008796296296296296</v>
      </c>
      <c r="F26" s="9">
        <v>0.0008333333333333334</v>
      </c>
      <c r="G26" s="9"/>
      <c r="H26" s="10">
        <f t="shared" si="0"/>
        <v>0.0008333333333333334</v>
      </c>
      <c r="I26" s="4">
        <v>19</v>
      </c>
      <c r="J26" s="11">
        <f t="shared" si="1"/>
        <v>0.0009016203703703703</v>
      </c>
      <c r="K26" s="11">
        <f t="shared" si="2"/>
        <v>0.0008796296296296296</v>
      </c>
      <c r="L26" s="11">
        <f t="shared" si="3"/>
        <v>0.0008333333333333334</v>
      </c>
      <c r="M26" s="12">
        <f t="shared" si="4"/>
        <v>227</v>
      </c>
      <c r="N26" s="13"/>
      <c r="O26" s="13"/>
      <c r="P26" s="13"/>
      <c r="Q26" s="13"/>
      <c r="R26" s="13"/>
    </row>
    <row r="27" spans="1:18" ht="18.75">
      <c r="A27" t="s">
        <v>34</v>
      </c>
      <c r="B27">
        <v>216</v>
      </c>
      <c r="C27" s="4" t="s">
        <v>17</v>
      </c>
      <c r="D27" s="9">
        <v>0.0008518518518518518</v>
      </c>
      <c r="E27" s="9">
        <v>0.000837962962962963</v>
      </c>
      <c r="F27" s="9">
        <v>0.0008229166666666667</v>
      </c>
      <c r="G27" s="9"/>
      <c r="H27" s="10">
        <f t="shared" si="0"/>
        <v>0.000837962962962963</v>
      </c>
      <c r="I27" s="4">
        <v>20</v>
      </c>
      <c r="J27" s="11">
        <f t="shared" si="1"/>
        <v>0.0008518518518518518</v>
      </c>
      <c r="K27" s="11">
        <f t="shared" si="2"/>
        <v>0.000837962962962963</v>
      </c>
      <c r="L27" s="11">
        <f t="shared" si="3"/>
        <v>0.000880787037037037</v>
      </c>
      <c r="M27" s="12">
        <f t="shared" si="4"/>
        <v>216</v>
      </c>
      <c r="N27" s="13"/>
      <c r="O27" s="13"/>
      <c r="P27" s="13">
        <v>5.7870370370370366E-05</v>
      </c>
      <c r="Q27" s="13"/>
      <c r="R27" s="13"/>
    </row>
    <row r="28" spans="1:18" ht="18.75">
      <c r="A28" t="s">
        <v>35</v>
      </c>
      <c r="B28">
        <v>252</v>
      </c>
      <c r="C28" s="4" t="s">
        <v>17</v>
      </c>
      <c r="D28" s="9">
        <v>0.0008784722222222223</v>
      </c>
      <c r="E28" s="9">
        <v>0.0008842592592592592</v>
      </c>
      <c r="F28" s="9">
        <v>0.0008425925925925926</v>
      </c>
      <c r="G28" s="9"/>
      <c r="H28" s="10">
        <f t="shared" si="0"/>
        <v>0.0008425925925925926</v>
      </c>
      <c r="I28" s="4">
        <v>21</v>
      </c>
      <c r="J28" s="11">
        <f t="shared" si="1"/>
        <v>0.0008784722222222223</v>
      </c>
      <c r="K28" s="11">
        <f t="shared" si="2"/>
        <v>0.0008842592592592592</v>
      </c>
      <c r="L28" s="11">
        <f t="shared" si="3"/>
        <v>0.0008425925925925926</v>
      </c>
      <c r="M28" s="12">
        <f t="shared" si="4"/>
        <v>252</v>
      </c>
      <c r="N28" s="13"/>
      <c r="O28" s="13"/>
      <c r="P28" s="13"/>
      <c r="Q28" s="13"/>
      <c r="R28" s="13"/>
    </row>
    <row r="29" spans="1:18" ht="18.75">
      <c r="A29" t="s">
        <v>36</v>
      </c>
      <c r="B29">
        <v>228</v>
      </c>
      <c r="C29" s="4" t="s">
        <v>37</v>
      </c>
      <c r="D29" s="9">
        <v>0.0008831018518518519</v>
      </c>
      <c r="E29" s="9">
        <v>0.0009212962962962964</v>
      </c>
      <c r="F29" s="9">
        <v>0.0008425925925925926</v>
      </c>
      <c r="G29" s="9"/>
      <c r="H29" s="10">
        <f t="shared" si="0"/>
        <v>0.0008425925925925926</v>
      </c>
      <c r="I29" s="4">
        <v>22</v>
      </c>
      <c r="J29" s="11">
        <f t="shared" si="1"/>
        <v>0.0008831018518518519</v>
      </c>
      <c r="K29" s="11">
        <f t="shared" si="2"/>
        <v>0.0011527777777777777</v>
      </c>
      <c r="L29" s="11">
        <f t="shared" si="3"/>
        <v>0.0008425925925925926</v>
      </c>
      <c r="M29" s="12">
        <f t="shared" si="4"/>
        <v>228</v>
      </c>
      <c r="N29" s="13"/>
      <c r="O29" s="13">
        <v>0.00023148148148148146</v>
      </c>
      <c r="P29" s="13"/>
      <c r="Q29" s="13"/>
      <c r="R29" s="13"/>
    </row>
    <row r="30" spans="1:18" ht="18.75">
      <c r="A30" t="s">
        <v>38</v>
      </c>
      <c r="B30">
        <v>301</v>
      </c>
      <c r="C30" s="4" t="s">
        <v>13</v>
      </c>
      <c r="D30" s="9">
        <v>0.0008599537037037036</v>
      </c>
      <c r="E30" s="9">
        <v>0.0008460648148148148</v>
      </c>
      <c r="F30" s="9"/>
      <c r="G30" s="9"/>
      <c r="H30" s="10">
        <f t="shared" si="0"/>
        <v>0.0008460648148148148</v>
      </c>
      <c r="I30" s="4">
        <v>23</v>
      </c>
      <c r="J30" s="11">
        <f t="shared" si="1"/>
        <v>0.0008599537037037036</v>
      </c>
      <c r="K30" s="11">
        <f t="shared" si="2"/>
        <v>0.0008460648148148148</v>
      </c>
      <c r="L30" s="11" t="str">
        <f t="shared" si="3"/>
        <v>DNF</v>
      </c>
      <c r="M30" s="12">
        <f t="shared" si="4"/>
        <v>301</v>
      </c>
      <c r="N30" s="13"/>
      <c r="O30" s="14"/>
      <c r="P30" s="13">
        <v>5.7870370370370366E-05</v>
      </c>
      <c r="Q30" s="13"/>
      <c r="R30" s="13"/>
    </row>
    <row r="31" spans="1:18" ht="18.75">
      <c r="A31" t="s">
        <v>39</v>
      </c>
      <c r="B31">
        <v>229</v>
      </c>
      <c r="C31" s="4" t="s">
        <v>17</v>
      </c>
      <c r="D31" s="9">
        <v>0.0008946759259259259</v>
      </c>
      <c r="E31" s="9">
        <v>0.0009016203703703703</v>
      </c>
      <c r="F31" s="9">
        <v>0.0008564814814814815</v>
      </c>
      <c r="G31" s="9"/>
      <c r="H31" s="10">
        <f t="shared" si="0"/>
        <v>0.0008564814814814815</v>
      </c>
      <c r="I31" s="4">
        <v>24</v>
      </c>
      <c r="J31" s="11">
        <f t="shared" si="1"/>
        <v>0.0008946759259259259</v>
      </c>
      <c r="K31" s="11">
        <f t="shared" si="2"/>
        <v>0.0009016203703703703</v>
      </c>
      <c r="L31" s="11">
        <f t="shared" si="3"/>
        <v>0.0008564814814814815</v>
      </c>
      <c r="M31" s="12">
        <f t="shared" si="4"/>
        <v>229</v>
      </c>
      <c r="N31" s="13"/>
      <c r="O31" s="13"/>
      <c r="P31" s="13"/>
      <c r="Q31" s="13"/>
      <c r="R31" s="13"/>
    </row>
    <row r="32" spans="1:18" ht="18.75">
      <c r="A32" t="s">
        <v>40</v>
      </c>
      <c r="B32">
        <v>526</v>
      </c>
      <c r="C32" s="4" t="s">
        <v>31</v>
      </c>
      <c r="D32" s="9">
        <v>0.0009131944444444443</v>
      </c>
      <c r="E32" s="9">
        <v>0.0008842592592592592</v>
      </c>
      <c r="F32" s="9">
        <v>0.0008576388888888888</v>
      </c>
      <c r="G32" s="9"/>
      <c r="H32" s="10">
        <f t="shared" si="0"/>
        <v>0.0008576388888888888</v>
      </c>
      <c r="I32" s="4">
        <v>25</v>
      </c>
      <c r="J32" s="11">
        <f t="shared" si="1"/>
        <v>0.0009710648148148147</v>
      </c>
      <c r="K32" s="11">
        <f t="shared" si="2"/>
        <v>0.0008842592592592592</v>
      </c>
      <c r="L32" s="11">
        <f t="shared" si="3"/>
        <v>0.0008576388888888888</v>
      </c>
      <c r="M32" s="12">
        <f t="shared" si="4"/>
        <v>526</v>
      </c>
      <c r="N32" s="13">
        <v>5.7870370370370366E-05</v>
      </c>
      <c r="O32" s="13"/>
      <c r="P32" s="13"/>
      <c r="Q32" s="13"/>
      <c r="R32" s="13"/>
    </row>
    <row r="33" spans="1:18" ht="18.75">
      <c r="A33" t="s">
        <v>41</v>
      </c>
      <c r="B33">
        <v>515</v>
      </c>
      <c r="C33" s="4" t="s">
        <v>31</v>
      </c>
      <c r="D33" s="9">
        <v>0.0010358796296296297</v>
      </c>
      <c r="E33" s="9">
        <v>0.0009155092592592592</v>
      </c>
      <c r="F33" s="9">
        <v>0.000869212962962963</v>
      </c>
      <c r="G33" s="9"/>
      <c r="H33" s="10">
        <f t="shared" si="0"/>
        <v>0.000869212962962963</v>
      </c>
      <c r="I33" s="4">
        <v>26</v>
      </c>
      <c r="J33" s="11">
        <f t="shared" si="1"/>
        <v>0.0010358796296296297</v>
      </c>
      <c r="K33" s="11">
        <f t="shared" si="2"/>
        <v>0.0009155092592592592</v>
      </c>
      <c r="L33" s="11">
        <f t="shared" si="3"/>
        <v>0.000869212962962963</v>
      </c>
      <c r="M33" s="12">
        <f t="shared" si="4"/>
        <v>515</v>
      </c>
      <c r="N33" s="13"/>
      <c r="O33" s="13"/>
      <c r="P33" s="13"/>
      <c r="Q33" s="13"/>
      <c r="R33" s="13"/>
    </row>
    <row r="34" spans="1:18" ht="18.75">
      <c r="A34" t="s">
        <v>42</v>
      </c>
      <c r="B34">
        <v>381</v>
      </c>
      <c r="C34" s="4" t="s">
        <v>43</v>
      </c>
      <c r="D34" s="9">
        <v>0.000875</v>
      </c>
      <c r="E34" s="9">
        <v>0.0008726851851851851</v>
      </c>
      <c r="F34" s="9"/>
      <c r="G34" s="9"/>
      <c r="H34" s="10">
        <f t="shared" si="0"/>
        <v>0.0008726851851851851</v>
      </c>
      <c r="I34" s="4">
        <v>27</v>
      </c>
      <c r="J34" s="11">
        <f t="shared" si="1"/>
        <v>0.000875</v>
      </c>
      <c r="K34" s="11">
        <f t="shared" si="2"/>
        <v>0.0008726851851851851</v>
      </c>
      <c r="L34" s="11" t="str">
        <f t="shared" si="3"/>
        <v>DNF</v>
      </c>
      <c r="M34" s="12">
        <f t="shared" si="4"/>
        <v>381</v>
      </c>
      <c r="N34" s="15"/>
      <c r="O34" s="13"/>
      <c r="P34" s="13"/>
      <c r="Q34" s="13"/>
      <c r="R34" s="13"/>
    </row>
    <row r="35" spans="1:18" ht="18.75">
      <c r="A35" t="s">
        <v>44</v>
      </c>
      <c r="B35">
        <v>115</v>
      </c>
      <c r="C35" s="4">
        <v>1</v>
      </c>
      <c r="D35" s="9">
        <v>0.0008784722222222223</v>
      </c>
      <c r="E35" s="9">
        <v>0.0009155092592592592</v>
      </c>
      <c r="F35" s="9"/>
      <c r="G35" s="9"/>
      <c r="H35" s="10">
        <f t="shared" si="0"/>
        <v>0.0008784722222222223</v>
      </c>
      <c r="I35" s="4">
        <v>28</v>
      </c>
      <c r="J35" s="11">
        <f t="shared" si="1"/>
        <v>0.0008784722222222223</v>
      </c>
      <c r="K35" s="11">
        <f t="shared" si="2"/>
        <v>0.0009155092592592592</v>
      </c>
      <c r="L35" s="11" t="str">
        <f t="shared" si="3"/>
        <v>DNF</v>
      </c>
      <c r="M35" s="12">
        <f t="shared" si="4"/>
        <v>115</v>
      </c>
      <c r="N35" s="13"/>
      <c r="O35" s="13"/>
      <c r="P35" s="13"/>
      <c r="Q35" s="13"/>
      <c r="R35" s="13"/>
    </row>
    <row r="36" spans="1:18" ht="18.75">
      <c r="A36" t="s">
        <v>45</v>
      </c>
      <c r="B36">
        <v>3</v>
      </c>
      <c r="C36" s="4" t="s">
        <v>17</v>
      </c>
      <c r="D36" s="9">
        <v>0.0009039351851851852</v>
      </c>
      <c r="E36" s="9">
        <v>0.0009409722222222223</v>
      </c>
      <c r="F36" s="9">
        <v>0.0008981481481481482</v>
      </c>
      <c r="G36" s="9"/>
      <c r="H36" s="10">
        <f t="shared" si="0"/>
        <v>0.0008981481481481482</v>
      </c>
      <c r="I36" s="4">
        <v>29</v>
      </c>
      <c r="J36" s="11">
        <f t="shared" si="1"/>
        <v>0.0009039351851851852</v>
      </c>
      <c r="K36" s="11">
        <f t="shared" si="2"/>
        <v>0.0009409722222222223</v>
      </c>
      <c r="L36" s="11">
        <f t="shared" si="3"/>
        <v>0.0008981481481481482</v>
      </c>
      <c r="M36" s="12">
        <f t="shared" si="4"/>
        <v>3</v>
      </c>
      <c r="N36" s="13"/>
      <c r="O36" s="13"/>
      <c r="P36" s="13"/>
      <c r="Q36" s="13"/>
      <c r="R36" s="13"/>
    </row>
    <row r="37" spans="1:18" ht="18.75">
      <c r="A37" t="s">
        <v>46</v>
      </c>
      <c r="B37">
        <v>116</v>
      </c>
      <c r="C37" s="4">
        <v>1</v>
      </c>
      <c r="D37" s="9">
        <v>0.0009965277777777778</v>
      </c>
      <c r="E37" s="9">
        <v>0.0009537037037037037</v>
      </c>
      <c r="F37" s="9">
        <v>0.0009050925925925924</v>
      </c>
      <c r="G37" s="9"/>
      <c r="H37" s="10">
        <f t="shared" si="0"/>
        <v>0.0009050925925925924</v>
      </c>
      <c r="I37" s="4">
        <v>30</v>
      </c>
      <c r="J37" s="11">
        <f t="shared" si="1"/>
        <v>0.0010543981481481483</v>
      </c>
      <c r="K37" s="11">
        <f t="shared" si="2"/>
        <v>0.0009537037037037037</v>
      </c>
      <c r="L37" s="11">
        <f t="shared" si="3"/>
        <v>0.0009050925925925924</v>
      </c>
      <c r="M37" s="12">
        <f t="shared" si="4"/>
        <v>116</v>
      </c>
      <c r="N37" s="13">
        <v>5.7870370370370366E-05</v>
      </c>
      <c r="O37" s="13"/>
      <c r="P37" s="13"/>
      <c r="Q37" s="13"/>
      <c r="R37" s="13"/>
    </row>
  </sheetData>
  <sheetProtection/>
  <mergeCells count="1">
    <mergeCell ref="N6:R6"/>
  </mergeCells>
  <printOptions/>
  <pageMargins left="0.7" right="0.7" top="0.75" bottom="0.75" header="0.3" footer="0.3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Corina</cp:lastModifiedBy>
  <cp:lastPrinted>2011-04-20T10:32:25Z</cp:lastPrinted>
  <dcterms:created xsi:type="dcterms:W3CDTF">2011-04-16T18:27:22Z</dcterms:created>
  <dcterms:modified xsi:type="dcterms:W3CDTF">2011-04-20T10:34:58Z</dcterms:modified>
  <cp:category/>
  <cp:version/>
  <cp:contentType/>
  <cp:contentStatus/>
</cp:coreProperties>
</file>