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31" windowWidth="11340" windowHeight="6540" activeTab="2"/>
  </bookViews>
  <sheets>
    <sheet name="Overall Results" sheetId="1" r:id="rId1"/>
    <sheet name="Class Results" sheetId="2" r:id="rId2"/>
    <sheet name="Entries" sheetId="3" r:id="rId3"/>
  </sheets>
  <definedNames/>
  <calcPr fullCalcOnLoad="1"/>
</workbook>
</file>

<file path=xl/sharedStrings.xml><?xml version="1.0" encoding="utf-8"?>
<sst xmlns="http://schemas.openxmlformats.org/spreadsheetml/2006/main" count="337" uniqueCount="77">
  <si>
    <t>Competitor</t>
  </si>
  <si>
    <t>No.</t>
  </si>
  <si>
    <t>Class</t>
  </si>
  <si>
    <t>Run 1</t>
  </si>
  <si>
    <t>Run 2</t>
  </si>
  <si>
    <t>Run 3</t>
  </si>
  <si>
    <t>Car</t>
  </si>
  <si>
    <t>Birr &amp; District Motor Club</t>
  </si>
  <si>
    <t>Autocross (GrassSurface)</t>
  </si>
  <si>
    <t>Pen 1</t>
  </si>
  <si>
    <t>Pen 2</t>
  </si>
  <si>
    <t>Pen 3</t>
  </si>
  <si>
    <t>Best Run</t>
  </si>
  <si>
    <t>Run 1 Total</t>
  </si>
  <si>
    <t>Class Results</t>
  </si>
  <si>
    <t>Entries</t>
  </si>
  <si>
    <t>Run 2 Total</t>
  </si>
  <si>
    <t>Overall Results</t>
  </si>
  <si>
    <t>March 18th 2012</t>
  </si>
  <si>
    <t>Run 3 Total</t>
  </si>
  <si>
    <t>Noel Monteith</t>
  </si>
  <si>
    <t>2A</t>
  </si>
  <si>
    <t>Gemma Kerley</t>
  </si>
  <si>
    <t>Declan Kilmartin</t>
  </si>
  <si>
    <t>Ger Brennan</t>
  </si>
  <si>
    <t>3A</t>
  </si>
  <si>
    <t>Brian McHale</t>
  </si>
  <si>
    <t>4A</t>
  </si>
  <si>
    <t>ST97</t>
  </si>
  <si>
    <t>Lionel Percy</t>
  </si>
  <si>
    <t>Joe McHale</t>
  </si>
  <si>
    <t>Sean Hurley</t>
  </si>
  <si>
    <t>Dave Fallon</t>
  </si>
  <si>
    <t>Sean Smyth</t>
  </si>
  <si>
    <t>Gerard Moloney</t>
  </si>
  <si>
    <t>Whitby Moynan</t>
  </si>
  <si>
    <t>Ian Byrne</t>
  </si>
  <si>
    <t>Sam Johnston</t>
  </si>
  <si>
    <t>Padraic McHale</t>
  </si>
  <si>
    <t>Michael Schofield</t>
  </si>
  <si>
    <t>Charlie Cavanagh</t>
  </si>
  <si>
    <t>4B</t>
  </si>
  <si>
    <t>Trevor Hogan</t>
  </si>
  <si>
    <t>Jimmy Lucey</t>
  </si>
  <si>
    <t>James Lucey</t>
  </si>
  <si>
    <t>William Cavanagh</t>
  </si>
  <si>
    <t>Dermot Whyte</t>
  </si>
  <si>
    <t>Brendan Whyte</t>
  </si>
  <si>
    <t>Noel Moynihan</t>
  </si>
  <si>
    <t>Johnathon Carroll</t>
  </si>
  <si>
    <t>5A</t>
  </si>
  <si>
    <t>Shane Norris</t>
  </si>
  <si>
    <t>Killian O'Sullivan</t>
  </si>
  <si>
    <t>Ronan Corr</t>
  </si>
  <si>
    <t>5B</t>
  </si>
  <si>
    <t>Cormac Feeney</t>
  </si>
  <si>
    <t>Bryan McCormack</t>
  </si>
  <si>
    <t>Raymond Shaw</t>
  </si>
  <si>
    <t>Opel Kadette</t>
  </si>
  <si>
    <t>Ford Fiesta</t>
  </si>
  <si>
    <t>Nissan Sunny</t>
  </si>
  <si>
    <t>John Kilmartin</t>
  </si>
  <si>
    <t>Opel Corsa</t>
  </si>
  <si>
    <t>Honda Civic</t>
  </si>
  <si>
    <t>Rage Buggy</t>
  </si>
  <si>
    <t>Honda Special</t>
  </si>
  <si>
    <t xml:space="preserve">Berrisford </t>
  </si>
  <si>
    <t>Suzuki Special</t>
  </si>
  <si>
    <t>Toyota Special</t>
  </si>
  <si>
    <t>Harvey Special</t>
  </si>
  <si>
    <t>Opel Special</t>
  </si>
  <si>
    <t>Rover Special</t>
  </si>
  <si>
    <t>Subaru Special</t>
  </si>
  <si>
    <t>Kawaski Special</t>
  </si>
  <si>
    <t>Peugeot 205</t>
  </si>
  <si>
    <t>Vauxhall Nova</t>
  </si>
  <si>
    <t>Best of 2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</si>
</sst>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mm:ss.00"/>
    <numFmt numFmtId="171" formatCode="mm\.ss.00"/>
    <numFmt numFmtId="172" formatCode="mm\:ss.00"/>
    <numFmt numFmtId="173" formatCode="[h]\.mm\.ss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2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63"/>
      <name val="Arial"/>
      <family val="2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4" fillId="0" borderId="10" xfId="0" applyFont="1" applyBorder="1" applyAlignment="1">
      <alignment horizontal="left" vertical="center"/>
    </xf>
    <xf numFmtId="170" fontId="5" fillId="0" borderId="10" xfId="0" applyNumberFormat="1" applyFont="1" applyBorder="1" applyAlignment="1">
      <alignment horizontal="center" vertical="center"/>
    </xf>
    <xf numFmtId="45" fontId="0" fillId="0" borderId="0" xfId="0" applyNumberFormat="1" applyAlignment="1">
      <alignment/>
    </xf>
    <xf numFmtId="170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20" borderId="10" xfId="0" applyFont="1" applyFill="1" applyBorder="1" applyAlignment="1">
      <alignment horizontal="center" vertical="center"/>
    </xf>
    <xf numFmtId="45" fontId="3" fillId="20" borderId="10" xfId="0" applyNumberFormat="1" applyFont="1" applyFill="1" applyBorder="1" applyAlignment="1">
      <alignment horizontal="center" vertical="center"/>
    </xf>
    <xf numFmtId="170" fontId="3" fillId="20" borderId="10" xfId="0" applyNumberFormat="1" applyFont="1" applyFill="1" applyBorder="1" applyAlignment="1">
      <alignment horizontal="center" vertical="center"/>
    </xf>
    <xf numFmtId="1" fontId="2" fillId="20" borderId="10" xfId="0" applyNumberFormat="1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/>
    </xf>
    <xf numFmtId="45" fontId="2" fillId="20" borderId="10" xfId="0" applyNumberFormat="1" applyFont="1" applyFill="1" applyBorder="1" applyAlignment="1">
      <alignment horizontal="center" vertical="center"/>
    </xf>
    <xf numFmtId="170" fontId="2" fillId="2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90" zoomScaleNormal="90" zoomScalePageLayoutView="0" workbookViewId="0" topLeftCell="A1">
      <pane ySplit="5" topLeftCell="BM6" activePane="bottomLeft" state="frozen"/>
      <selection pane="topLeft" activeCell="B1" sqref="B1"/>
      <selection pane="bottomLeft" activeCell="A5" sqref="A5"/>
    </sheetView>
  </sheetViews>
  <sheetFormatPr defaultColWidth="9.140625" defaultRowHeight="12.75"/>
  <cols>
    <col min="1" max="1" width="6.7109375" style="27" bestFit="1" customWidth="1"/>
    <col min="2" max="2" width="20.00390625" style="5" bestFit="1" customWidth="1"/>
    <col min="3" max="3" width="18.28125" style="5" bestFit="1" customWidth="1"/>
    <col min="4" max="4" width="8.8515625" style="16" bestFit="1" customWidth="1"/>
    <col min="5" max="5" width="8.8515625" style="12" bestFit="1" customWidth="1"/>
    <col min="6" max="6" width="8.7109375" style="13" bestFit="1" customWidth="1"/>
    <col min="7" max="7" width="8.8515625" style="5" bestFit="1" customWidth="1"/>
    <col min="8" max="8" width="8.8515625" style="5" customWidth="1"/>
    <col min="9" max="9" width="8.8515625" style="7" bestFit="1" customWidth="1"/>
    <col min="10" max="10" width="8.7109375" style="7" bestFit="1" customWidth="1"/>
    <col min="11" max="11" width="16.421875" style="7" bestFit="1" customWidth="1"/>
    <col min="12" max="12" width="16.421875" style="7" customWidth="1"/>
    <col min="13" max="13" width="12.8515625" style="9" bestFit="1" customWidth="1"/>
    <col min="14" max="14" width="16.421875" style="7" bestFit="1" customWidth="1"/>
    <col min="15" max="15" width="13.421875" style="7" bestFit="1" customWidth="1"/>
    <col min="16" max="16384" width="9.140625" style="7" customWidth="1"/>
  </cols>
  <sheetData>
    <row r="1" spans="1:15" s="18" customFormat="1" ht="1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8" customFormat="1" ht="19.5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8" customFormat="1" ht="19.5" customHeight="1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18" customFormat="1" ht="19.5" customHeight="1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9.5" customHeight="1">
      <c r="A5" s="31" t="s">
        <v>1</v>
      </c>
      <c r="B5" s="32" t="s">
        <v>0</v>
      </c>
      <c r="C5" s="32" t="s">
        <v>6</v>
      </c>
      <c r="D5" s="33" t="s">
        <v>2</v>
      </c>
      <c r="E5" s="34" t="s">
        <v>3</v>
      </c>
      <c r="F5" s="35" t="s">
        <v>9</v>
      </c>
      <c r="G5" s="35" t="s">
        <v>4</v>
      </c>
      <c r="H5" s="35" t="s">
        <v>10</v>
      </c>
      <c r="I5" s="35" t="s">
        <v>5</v>
      </c>
      <c r="J5" s="35" t="s">
        <v>11</v>
      </c>
      <c r="K5" s="35" t="s">
        <v>13</v>
      </c>
      <c r="L5" s="35" t="s">
        <v>16</v>
      </c>
      <c r="M5" s="35" t="s">
        <v>76</v>
      </c>
      <c r="N5" s="35" t="s">
        <v>19</v>
      </c>
      <c r="O5" s="35" t="s">
        <v>12</v>
      </c>
    </row>
    <row r="6" spans="1:15" ht="15" customHeight="1">
      <c r="A6" s="26">
        <v>426</v>
      </c>
      <c r="B6" s="10" t="s">
        <v>32</v>
      </c>
      <c r="C6" s="10" t="s">
        <v>66</v>
      </c>
      <c r="D6" s="14" t="s">
        <v>27</v>
      </c>
      <c r="E6" s="11">
        <v>0.0015471064814814816</v>
      </c>
      <c r="F6" s="11"/>
      <c r="G6" s="11">
        <v>0.0015621527777777778</v>
      </c>
      <c r="H6" s="11"/>
      <c r="I6" s="11">
        <v>0.006944444444444444</v>
      </c>
      <c r="J6" s="11"/>
      <c r="K6" s="11">
        <f aca="true" t="shared" si="0" ref="K6:K37">E6+F6</f>
        <v>0.0015471064814814816</v>
      </c>
      <c r="L6" s="11">
        <f aca="true" t="shared" si="1" ref="L6:L32">G6+H6</f>
        <v>0.0015621527777777778</v>
      </c>
      <c r="M6" s="11">
        <f aca="true" t="shared" si="2" ref="M6:M37">MIN(K6,L6)</f>
        <v>0.0015471064814814816</v>
      </c>
      <c r="N6" s="11">
        <f aca="true" t="shared" si="3" ref="N6:N33">I6+J6</f>
        <v>0.006944444444444444</v>
      </c>
      <c r="O6" s="11">
        <f aca="true" t="shared" si="4" ref="O6:O37">MIN(K6,L6,N6)</f>
        <v>0.0015471064814814816</v>
      </c>
    </row>
    <row r="7" spans="1:15" ht="15" customHeight="1">
      <c r="A7" s="26">
        <v>417</v>
      </c>
      <c r="B7" s="10" t="s">
        <v>46</v>
      </c>
      <c r="C7" s="10" t="s">
        <v>73</v>
      </c>
      <c r="D7" s="14" t="s">
        <v>27</v>
      </c>
      <c r="E7" s="11">
        <v>0.0016524305555555556</v>
      </c>
      <c r="F7" s="11"/>
      <c r="G7" s="11">
        <v>0.0015792824074074075</v>
      </c>
      <c r="H7" s="11"/>
      <c r="I7" s="11">
        <v>0.006944444444444444</v>
      </c>
      <c r="J7" s="11"/>
      <c r="K7" s="11">
        <f t="shared" si="0"/>
        <v>0.0016524305555555556</v>
      </c>
      <c r="L7" s="11">
        <f t="shared" si="1"/>
        <v>0.0015792824074074075</v>
      </c>
      <c r="M7" s="11">
        <f t="shared" si="2"/>
        <v>0.0015792824074074075</v>
      </c>
      <c r="N7" s="11">
        <f t="shared" si="3"/>
        <v>0.006944444444444444</v>
      </c>
      <c r="O7" s="11">
        <f t="shared" si="4"/>
        <v>0.0015792824074074075</v>
      </c>
    </row>
    <row r="8" spans="1:15" ht="15" customHeight="1">
      <c r="A8" s="26">
        <v>416</v>
      </c>
      <c r="B8" s="10" t="s">
        <v>47</v>
      </c>
      <c r="C8" s="10" t="s">
        <v>73</v>
      </c>
      <c r="D8" s="14" t="s">
        <v>27</v>
      </c>
      <c r="E8" s="11">
        <v>0.001611111111111111</v>
      </c>
      <c r="F8" s="11"/>
      <c r="G8" s="11">
        <v>0.0015912037037037038</v>
      </c>
      <c r="H8" s="11"/>
      <c r="I8" s="11">
        <v>0.001734837962962963</v>
      </c>
      <c r="J8" s="11"/>
      <c r="K8" s="11">
        <f t="shared" si="0"/>
        <v>0.001611111111111111</v>
      </c>
      <c r="L8" s="11">
        <f t="shared" si="1"/>
        <v>0.0015912037037037038</v>
      </c>
      <c r="M8" s="11">
        <f t="shared" si="2"/>
        <v>0.0015912037037037038</v>
      </c>
      <c r="N8" s="11">
        <f t="shared" si="3"/>
        <v>0.001734837962962963</v>
      </c>
      <c r="O8" s="11">
        <f t="shared" si="4"/>
        <v>0.0015912037037037038</v>
      </c>
    </row>
    <row r="9" spans="1:15" ht="15" customHeight="1">
      <c r="A9" s="26">
        <v>418</v>
      </c>
      <c r="B9" s="10" t="s">
        <v>44</v>
      </c>
      <c r="C9" s="10" t="s">
        <v>72</v>
      </c>
      <c r="D9" s="14" t="s">
        <v>41</v>
      </c>
      <c r="E9" s="11">
        <v>0.0016734953703703703</v>
      </c>
      <c r="F9" s="11"/>
      <c r="G9" s="11">
        <v>0.001619560185185185</v>
      </c>
      <c r="H9" s="11"/>
      <c r="I9" s="11">
        <v>0.006944444444444444</v>
      </c>
      <c r="J9" s="11"/>
      <c r="K9" s="11">
        <f t="shared" si="0"/>
        <v>0.0016734953703703703</v>
      </c>
      <c r="L9" s="11">
        <f t="shared" si="1"/>
        <v>0.001619560185185185</v>
      </c>
      <c r="M9" s="11">
        <f t="shared" si="2"/>
        <v>0.001619560185185185</v>
      </c>
      <c r="N9" s="11">
        <f t="shared" si="3"/>
        <v>0.006944444444444444</v>
      </c>
      <c r="O9" s="11">
        <f t="shared" si="4"/>
        <v>0.001619560185185185</v>
      </c>
    </row>
    <row r="10" spans="1:15" ht="15" customHeight="1">
      <c r="A10" s="26">
        <v>490</v>
      </c>
      <c r="B10" s="10" t="s">
        <v>36</v>
      </c>
      <c r="C10" s="10" t="s">
        <v>69</v>
      </c>
      <c r="D10" s="15" t="s">
        <v>27</v>
      </c>
      <c r="E10" s="11">
        <v>0.001667361111111111</v>
      </c>
      <c r="F10" s="11"/>
      <c r="G10" s="11">
        <v>0.006944444444444444</v>
      </c>
      <c r="H10" s="11"/>
      <c r="I10" s="11">
        <v>0.006944444444444444</v>
      </c>
      <c r="J10" s="11"/>
      <c r="K10" s="11">
        <f t="shared" si="0"/>
        <v>0.001667361111111111</v>
      </c>
      <c r="L10" s="11">
        <f t="shared" si="1"/>
        <v>0.006944444444444444</v>
      </c>
      <c r="M10" s="11">
        <f t="shared" si="2"/>
        <v>0.001667361111111111</v>
      </c>
      <c r="N10" s="11">
        <f t="shared" si="3"/>
        <v>0.006944444444444444</v>
      </c>
      <c r="O10" s="11">
        <f t="shared" si="4"/>
        <v>0.001667361111111111</v>
      </c>
    </row>
    <row r="11" spans="1:15" ht="15" customHeight="1">
      <c r="A11" s="26">
        <v>412</v>
      </c>
      <c r="B11" s="10" t="s">
        <v>35</v>
      </c>
      <c r="C11" s="10" t="s">
        <v>68</v>
      </c>
      <c r="D11" s="14" t="s">
        <v>27</v>
      </c>
      <c r="E11" s="11">
        <v>0.0016699074074074073</v>
      </c>
      <c r="F11" s="11"/>
      <c r="G11" s="11">
        <v>0.001694328703703704</v>
      </c>
      <c r="H11" s="11"/>
      <c r="I11" s="11">
        <v>0.002023148148148148</v>
      </c>
      <c r="J11" s="11"/>
      <c r="K11" s="11">
        <f t="shared" si="0"/>
        <v>0.0016699074074074073</v>
      </c>
      <c r="L11" s="11">
        <f t="shared" si="1"/>
        <v>0.001694328703703704</v>
      </c>
      <c r="M11" s="11">
        <f t="shared" si="2"/>
        <v>0.0016699074074074073</v>
      </c>
      <c r="N11" s="11">
        <f t="shared" si="3"/>
        <v>0.002023148148148148</v>
      </c>
      <c r="O11" s="11">
        <f t="shared" si="4"/>
        <v>0.0016699074074074073</v>
      </c>
    </row>
    <row r="12" spans="1:15" ht="15" customHeight="1">
      <c r="A12" s="26">
        <v>666</v>
      </c>
      <c r="B12" s="10" t="s">
        <v>38</v>
      </c>
      <c r="C12" s="10" t="s">
        <v>64</v>
      </c>
      <c r="D12" s="14" t="s">
        <v>27</v>
      </c>
      <c r="E12" s="11">
        <v>0.001694328703703704</v>
      </c>
      <c r="F12" s="11"/>
      <c r="G12" s="11">
        <v>0.001678472222222222</v>
      </c>
      <c r="H12" s="11"/>
      <c r="I12" s="11">
        <v>0.006944444444444444</v>
      </c>
      <c r="J12" s="11"/>
      <c r="K12" s="11">
        <f t="shared" si="0"/>
        <v>0.001694328703703704</v>
      </c>
      <c r="L12" s="11">
        <f t="shared" si="1"/>
        <v>0.001678472222222222</v>
      </c>
      <c r="M12" s="11">
        <f t="shared" si="2"/>
        <v>0.001678472222222222</v>
      </c>
      <c r="N12" s="11">
        <f t="shared" si="3"/>
        <v>0.006944444444444444</v>
      </c>
      <c r="O12" s="11">
        <f t="shared" si="4"/>
        <v>0.001678472222222222</v>
      </c>
    </row>
    <row r="13" spans="1:15" ht="15" customHeight="1">
      <c r="A13" s="26">
        <v>66</v>
      </c>
      <c r="B13" s="10" t="s">
        <v>26</v>
      </c>
      <c r="C13" s="10" t="s">
        <v>64</v>
      </c>
      <c r="D13" s="14" t="s">
        <v>27</v>
      </c>
      <c r="E13" s="11">
        <v>0.0017100694444444444</v>
      </c>
      <c r="F13" s="11">
        <v>5.7870370370370366E-05</v>
      </c>
      <c r="G13" s="11">
        <v>0.001678935185185185</v>
      </c>
      <c r="H13" s="11"/>
      <c r="I13" s="11">
        <v>0.006944444444444444</v>
      </c>
      <c r="J13" s="11"/>
      <c r="K13" s="11">
        <f t="shared" si="0"/>
        <v>0.0017679398148148149</v>
      </c>
      <c r="L13" s="11">
        <f t="shared" si="1"/>
        <v>0.001678935185185185</v>
      </c>
      <c r="M13" s="11">
        <f t="shared" si="2"/>
        <v>0.001678935185185185</v>
      </c>
      <c r="N13" s="11">
        <f t="shared" si="3"/>
        <v>0.006944444444444444</v>
      </c>
      <c r="O13" s="11">
        <f t="shared" si="4"/>
        <v>0.001678935185185185</v>
      </c>
    </row>
    <row r="14" spans="1:15" ht="15" customHeight="1">
      <c r="A14" s="26">
        <v>998</v>
      </c>
      <c r="B14" s="10" t="s">
        <v>42</v>
      </c>
      <c r="C14" s="10" t="s">
        <v>71</v>
      </c>
      <c r="D14" s="14" t="s">
        <v>41</v>
      </c>
      <c r="E14" s="11">
        <v>0.0016813657407407409</v>
      </c>
      <c r="F14" s="11"/>
      <c r="G14" s="11">
        <v>0.001746875</v>
      </c>
      <c r="H14" s="11"/>
      <c r="I14" s="11">
        <v>0.0020310185185185184</v>
      </c>
      <c r="J14" s="11"/>
      <c r="K14" s="11">
        <f t="shared" si="0"/>
        <v>0.0016813657407407409</v>
      </c>
      <c r="L14" s="11">
        <f t="shared" si="1"/>
        <v>0.001746875</v>
      </c>
      <c r="M14" s="11">
        <f t="shared" si="2"/>
        <v>0.0016813657407407409</v>
      </c>
      <c r="N14" s="11">
        <f t="shared" si="3"/>
        <v>0.0020310185185185184</v>
      </c>
      <c r="O14" s="11">
        <f t="shared" si="4"/>
        <v>0.0016813657407407409</v>
      </c>
    </row>
    <row r="15" spans="1:15" ht="15" customHeight="1">
      <c r="A15" s="26">
        <v>4</v>
      </c>
      <c r="B15" s="10" t="s">
        <v>40</v>
      </c>
      <c r="C15" s="10" t="s">
        <v>70</v>
      </c>
      <c r="D15" s="14" t="s">
        <v>41</v>
      </c>
      <c r="E15" s="11">
        <v>0.0016902777777777777</v>
      </c>
      <c r="F15" s="11"/>
      <c r="G15" s="11">
        <v>0.0017648148148148148</v>
      </c>
      <c r="H15" s="11"/>
      <c r="I15" s="11">
        <v>0.006944444444444444</v>
      </c>
      <c r="J15" s="11"/>
      <c r="K15" s="11">
        <f t="shared" si="0"/>
        <v>0.0016902777777777777</v>
      </c>
      <c r="L15" s="11">
        <f t="shared" si="1"/>
        <v>0.0017648148148148148</v>
      </c>
      <c r="M15" s="11">
        <f>MIN(K15,L15)</f>
        <v>0.0016902777777777777</v>
      </c>
      <c r="N15" s="11">
        <f t="shared" si="3"/>
        <v>0.006944444444444444</v>
      </c>
      <c r="O15" s="11">
        <f t="shared" si="4"/>
        <v>0.0016902777777777777</v>
      </c>
    </row>
    <row r="16" spans="1:15" ht="15" customHeight="1">
      <c r="A16" s="26">
        <v>100</v>
      </c>
      <c r="B16" s="10" t="s">
        <v>30</v>
      </c>
      <c r="C16" s="10" t="s">
        <v>64</v>
      </c>
      <c r="D16" s="14" t="s">
        <v>27</v>
      </c>
      <c r="E16" s="11">
        <v>0.0017074074074074075</v>
      </c>
      <c r="F16" s="11"/>
      <c r="G16" s="11">
        <v>0.0017618055555555555</v>
      </c>
      <c r="H16" s="11"/>
      <c r="I16" s="11">
        <v>0.006944444444444444</v>
      </c>
      <c r="J16" s="11"/>
      <c r="K16" s="11">
        <f t="shared" si="0"/>
        <v>0.0017074074074074075</v>
      </c>
      <c r="L16" s="11">
        <f t="shared" si="1"/>
        <v>0.0017618055555555555</v>
      </c>
      <c r="M16" s="11">
        <f t="shared" si="2"/>
        <v>0.0017074074074074075</v>
      </c>
      <c r="N16" s="11">
        <f t="shared" si="3"/>
        <v>0.006944444444444444</v>
      </c>
      <c r="O16" s="11">
        <f t="shared" si="4"/>
        <v>0.0017074074074074075</v>
      </c>
    </row>
    <row r="17" spans="1:15" ht="15" customHeight="1">
      <c r="A17" s="26" t="s">
        <v>28</v>
      </c>
      <c r="B17" s="10" t="s">
        <v>29</v>
      </c>
      <c r="C17" s="10" t="s">
        <v>65</v>
      </c>
      <c r="D17" s="14" t="s">
        <v>27</v>
      </c>
      <c r="E17" s="11">
        <v>0.006944444444444444</v>
      </c>
      <c r="F17" s="11"/>
      <c r="G17" s="11">
        <v>0.001739699074074074</v>
      </c>
      <c r="H17" s="11"/>
      <c r="I17" s="11">
        <v>0.006944444444444444</v>
      </c>
      <c r="J17" s="11"/>
      <c r="K17" s="11">
        <f t="shared" si="0"/>
        <v>0.006944444444444444</v>
      </c>
      <c r="L17" s="11">
        <f t="shared" si="1"/>
        <v>0.001739699074074074</v>
      </c>
      <c r="M17" s="11">
        <f t="shared" si="2"/>
        <v>0.001739699074074074</v>
      </c>
      <c r="N17" s="11">
        <f t="shared" si="3"/>
        <v>0.006944444444444444</v>
      </c>
      <c r="O17" s="11">
        <f t="shared" si="4"/>
        <v>0.001739699074074074</v>
      </c>
    </row>
    <row r="18" spans="1:15" ht="15" customHeight="1">
      <c r="A18" s="26">
        <v>480</v>
      </c>
      <c r="B18" s="10" t="s">
        <v>37</v>
      </c>
      <c r="C18" s="10" t="s">
        <v>65</v>
      </c>
      <c r="D18" s="14" t="s">
        <v>27</v>
      </c>
      <c r="E18" s="11">
        <v>0.001740972222222222</v>
      </c>
      <c r="F18" s="11"/>
      <c r="G18" s="11">
        <v>0.0017625000000000002</v>
      </c>
      <c r="H18" s="11"/>
      <c r="I18" s="11">
        <v>0.006944444444444444</v>
      </c>
      <c r="J18" s="11"/>
      <c r="K18" s="11">
        <f t="shared" si="0"/>
        <v>0.001740972222222222</v>
      </c>
      <c r="L18" s="11">
        <f t="shared" si="1"/>
        <v>0.0017625000000000002</v>
      </c>
      <c r="M18" s="11">
        <f t="shared" si="2"/>
        <v>0.001740972222222222</v>
      </c>
      <c r="N18" s="11">
        <f t="shared" si="3"/>
        <v>0.006944444444444444</v>
      </c>
      <c r="O18" s="11">
        <f t="shared" si="4"/>
        <v>0.001740972222222222</v>
      </c>
    </row>
    <row r="19" spans="1:15" ht="15" customHeight="1">
      <c r="A19" s="26">
        <v>463</v>
      </c>
      <c r="B19" s="10" t="s">
        <v>31</v>
      </c>
      <c r="C19" s="10" t="s">
        <v>65</v>
      </c>
      <c r="D19" s="14" t="s">
        <v>27</v>
      </c>
      <c r="E19" s="11">
        <v>0.0017541666666666667</v>
      </c>
      <c r="F19" s="11"/>
      <c r="G19" s="11">
        <v>0.006944444444444444</v>
      </c>
      <c r="H19" s="11"/>
      <c r="I19" s="11">
        <v>0.006944444444444444</v>
      </c>
      <c r="J19" s="11"/>
      <c r="K19" s="11">
        <f t="shared" si="0"/>
        <v>0.0017541666666666667</v>
      </c>
      <c r="L19" s="11">
        <f t="shared" si="1"/>
        <v>0.006944444444444444</v>
      </c>
      <c r="M19" s="11">
        <f t="shared" si="2"/>
        <v>0.0017541666666666667</v>
      </c>
      <c r="N19" s="11">
        <f t="shared" si="3"/>
        <v>0.006944444444444444</v>
      </c>
      <c r="O19" s="11">
        <f t="shared" si="4"/>
        <v>0.0017541666666666667</v>
      </c>
    </row>
    <row r="20" spans="1:15" ht="15" customHeight="1">
      <c r="A20" s="26">
        <v>414</v>
      </c>
      <c r="B20" s="10" t="s">
        <v>43</v>
      </c>
      <c r="C20" s="10" t="s">
        <v>71</v>
      </c>
      <c r="D20" s="14" t="s">
        <v>41</v>
      </c>
      <c r="E20" s="11">
        <v>0.001759490740740741</v>
      </c>
      <c r="F20" s="11"/>
      <c r="G20" s="11">
        <v>0.0017604166666666669</v>
      </c>
      <c r="H20" s="11"/>
      <c r="I20" s="11">
        <v>0.006944444444444444</v>
      </c>
      <c r="J20" s="11"/>
      <c r="K20" s="11">
        <f t="shared" si="0"/>
        <v>0.001759490740740741</v>
      </c>
      <c r="L20" s="11">
        <f t="shared" si="1"/>
        <v>0.0017604166666666669</v>
      </c>
      <c r="M20" s="11">
        <f t="shared" si="2"/>
        <v>0.001759490740740741</v>
      </c>
      <c r="N20" s="11">
        <f t="shared" si="3"/>
        <v>0.006944444444444444</v>
      </c>
      <c r="O20" s="11">
        <f t="shared" si="4"/>
        <v>0.001759490740740741</v>
      </c>
    </row>
    <row r="21" spans="1:15" ht="15" customHeight="1">
      <c r="A21" s="26">
        <v>333</v>
      </c>
      <c r="B21" s="10" t="s">
        <v>24</v>
      </c>
      <c r="C21" s="10" t="s">
        <v>59</v>
      </c>
      <c r="D21" s="14" t="s">
        <v>25</v>
      </c>
      <c r="E21" s="11">
        <v>0.001798263888888889</v>
      </c>
      <c r="F21" s="11"/>
      <c r="G21" s="11">
        <v>0.0017714120370370368</v>
      </c>
      <c r="H21" s="11"/>
      <c r="I21" s="11">
        <v>0.006944444444444444</v>
      </c>
      <c r="J21" s="11"/>
      <c r="K21" s="11">
        <f t="shared" si="0"/>
        <v>0.001798263888888889</v>
      </c>
      <c r="L21" s="11">
        <f t="shared" si="1"/>
        <v>0.0017714120370370368</v>
      </c>
      <c r="M21" s="11">
        <f t="shared" si="2"/>
        <v>0.0017714120370370368</v>
      </c>
      <c r="N21" s="11">
        <f t="shared" si="3"/>
        <v>0.006944444444444444</v>
      </c>
      <c r="O21" s="11">
        <f t="shared" si="4"/>
        <v>0.0017714120370370368</v>
      </c>
    </row>
    <row r="22" spans="1:15" ht="15" customHeight="1">
      <c r="A22" s="26">
        <v>41</v>
      </c>
      <c r="B22" s="10" t="s">
        <v>45</v>
      </c>
      <c r="C22" s="10" t="s">
        <v>70</v>
      </c>
      <c r="D22" s="15" t="s">
        <v>41</v>
      </c>
      <c r="E22" s="11">
        <v>0.0018055555555555557</v>
      </c>
      <c r="F22" s="11"/>
      <c r="G22" s="11">
        <v>0.006944444444444444</v>
      </c>
      <c r="H22" s="11"/>
      <c r="I22" s="11">
        <v>0.006944444444444444</v>
      </c>
      <c r="J22" s="11"/>
      <c r="K22" s="11">
        <f t="shared" si="0"/>
        <v>0.0018055555555555557</v>
      </c>
      <c r="L22" s="11">
        <f t="shared" si="1"/>
        <v>0.006944444444444444</v>
      </c>
      <c r="M22" s="11">
        <f t="shared" si="2"/>
        <v>0.0018055555555555557</v>
      </c>
      <c r="N22" s="11">
        <f t="shared" si="3"/>
        <v>0.006944444444444444</v>
      </c>
      <c r="O22" s="11">
        <f t="shared" si="4"/>
        <v>0.0018055555555555557</v>
      </c>
    </row>
    <row r="23" spans="1:15" ht="15" customHeight="1">
      <c r="A23" s="26">
        <v>450</v>
      </c>
      <c r="B23" s="10" t="s">
        <v>48</v>
      </c>
      <c r="C23" s="10" t="s">
        <v>65</v>
      </c>
      <c r="D23" s="14" t="s">
        <v>41</v>
      </c>
      <c r="E23" s="11">
        <v>0.0018082175925925924</v>
      </c>
      <c r="F23" s="11"/>
      <c r="G23" s="11">
        <v>0.0018438657407407408</v>
      </c>
      <c r="H23" s="11"/>
      <c r="I23" s="11">
        <v>0.006944444444444444</v>
      </c>
      <c r="J23" s="11"/>
      <c r="K23" s="11">
        <f t="shared" si="0"/>
        <v>0.0018082175925925924</v>
      </c>
      <c r="L23" s="11">
        <f t="shared" si="1"/>
        <v>0.0018438657407407408</v>
      </c>
      <c r="M23" s="11">
        <f t="shared" si="2"/>
        <v>0.0018082175925925924</v>
      </c>
      <c r="N23" s="11">
        <f t="shared" si="3"/>
        <v>0.006944444444444444</v>
      </c>
      <c r="O23" s="11">
        <f t="shared" si="4"/>
        <v>0.0018082175925925924</v>
      </c>
    </row>
    <row r="24" spans="1:15" ht="15" customHeight="1">
      <c r="A24" s="26">
        <v>201</v>
      </c>
      <c r="B24" s="10" t="s">
        <v>22</v>
      </c>
      <c r="C24" s="10" t="s">
        <v>59</v>
      </c>
      <c r="D24" s="14" t="s">
        <v>21</v>
      </c>
      <c r="E24" s="11">
        <v>0.0019425925925925928</v>
      </c>
      <c r="F24" s="11">
        <v>5.7870370370370366E-05</v>
      </c>
      <c r="G24" s="11">
        <v>0.0018859953703703703</v>
      </c>
      <c r="H24" s="11"/>
      <c r="I24" s="11">
        <v>0.006944444444444444</v>
      </c>
      <c r="J24" s="11"/>
      <c r="K24" s="11">
        <f t="shared" si="0"/>
        <v>0.002000462962962963</v>
      </c>
      <c r="L24" s="11">
        <f t="shared" si="1"/>
        <v>0.0018859953703703703</v>
      </c>
      <c r="M24" s="11">
        <f t="shared" si="2"/>
        <v>0.0018859953703703703</v>
      </c>
      <c r="N24" s="11">
        <f t="shared" si="3"/>
        <v>0.006944444444444444</v>
      </c>
      <c r="O24" s="11">
        <f t="shared" si="4"/>
        <v>0.0018859953703703703</v>
      </c>
    </row>
    <row r="25" spans="1:15" ht="15" customHeight="1">
      <c r="A25" s="26">
        <v>507</v>
      </c>
      <c r="B25" s="10" t="s">
        <v>53</v>
      </c>
      <c r="C25" s="10" t="s">
        <v>75</v>
      </c>
      <c r="D25" s="15" t="s">
        <v>54</v>
      </c>
      <c r="E25" s="11">
        <v>0.00213125</v>
      </c>
      <c r="F25" s="11"/>
      <c r="G25" s="11">
        <v>0.0019875</v>
      </c>
      <c r="H25" s="11"/>
      <c r="I25" s="11">
        <v>0.0019931712962962963</v>
      </c>
      <c r="J25" s="11"/>
      <c r="K25" s="11">
        <f t="shared" si="0"/>
        <v>0.00213125</v>
      </c>
      <c r="L25" s="11">
        <f t="shared" si="1"/>
        <v>0.0019875</v>
      </c>
      <c r="M25" s="11">
        <f t="shared" si="2"/>
        <v>0.0019875</v>
      </c>
      <c r="N25" s="11">
        <f t="shared" si="3"/>
        <v>0.0019931712962962963</v>
      </c>
      <c r="O25" s="11">
        <f t="shared" si="4"/>
        <v>0.0019875</v>
      </c>
    </row>
    <row r="26" spans="1:15" ht="15" customHeight="1">
      <c r="A26" s="26">
        <v>517</v>
      </c>
      <c r="B26" s="10" t="s">
        <v>52</v>
      </c>
      <c r="C26" s="10" t="s">
        <v>74</v>
      </c>
      <c r="D26" s="14" t="s">
        <v>50</v>
      </c>
      <c r="E26" s="11">
        <v>0.0020857638888888887</v>
      </c>
      <c r="F26" s="11"/>
      <c r="G26" s="11">
        <v>0.0019875</v>
      </c>
      <c r="H26" s="11"/>
      <c r="I26" s="11">
        <v>0.006944444444444444</v>
      </c>
      <c r="J26" s="11"/>
      <c r="K26" s="11">
        <f t="shared" si="0"/>
        <v>0.0020857638888888887</v>
      </c>
      <c r="L26" s="11">
        <f t="shared" si="1"/>
        <v>0.0019875</v>
      </c>
      <c r="M26" s="11">
        <f t="shared" si="2"/>
        <v>0.0019875</v>
      </c>
      <c r="N26" s="11">
        <f t="shared" si="3"/>
        <v>0.006944444444444444</v>
      </c>
      <c r="O26" s="11">
        <f t="shared" si="4"/>
        <v>0.0019875</v>
      </c>
    </row>
    <row r="27" spans="1:15" ht="15" customHeight="1">
      <c r="A27" s="26">
        <v>513</v>
      </c>
      <c r="B27" s="10" t="s">
        <v>57</v>
      </c>
      <c r="C27" s="10" t="s">
        <v>63</v>
      </c>
      <c r="D27" s="14" t="s">
        <v>54</v>
      </c>
      <c r="E27" s="11">
        <v>0.0021274305555555556</v>
      </c>
      <c r="F27" s="11"/>
      <c r="G27" s="11">
        <v>0.0020381944444444445</v>
      </c>
      <c r="H27" s="11"/>
      <c r="I27" s="11">
        <v>0.002094212962962963</v>
      </c>
      <c r="J27" s="11"/>
      <c r="K27" s="11">
        <f t="shared" si="0"/>
        <v>0.0021274305555555556</v>
      </c>
      <c r="L27" s="11">
        <f t="shared" si="1"/>
        <v>0.0020381944444444445</v>
      </c>
      <c r="M27" s="11">
        <f t="shared" si="2"/>
        <v>0.0020381944444444445</v>
      </c>
      <c r="N27" s="11">
        <f t="shared" si="3"/>
        <v>0.002094212962962963</v>
      </c>
      <c r="O27" s="11">
        <f t="shared" si="4"/>
        <v>0.0020381944444444445</v>
      </c>
    </row>
    <row r="28" spans="1:15" ht="15" customHeight="1">
      <c r="A28" s="26">
        <v>587</v>
      </c>
      <c r="B28" s="10" t="s">
        <v>56</v>
      </c>
      <c r="C28" s="10" t="s">
        <v>63</v>
      </c>
      <c r="D28" s="14" t="s">
        <v>54</v>
      </c>
      <c r="E28" s="11">
        <v>0.002211111111111111</v>
      </c>
      <c r="F28" s="11"/>
      <c r="G28" s="11">
        <v>0.002042013888888889</v>
      </c>
      <c r="H28" s="11"/>
      <c r="I28" s="11">
        <v>0.006944444444444444</v>
      </c>
      <c r="J28" s="11"/>
      <c r="K28" s="11">
        <f t="shared" si="0"/>
        <v>0.002211111111111111</v>
      </c>
      <c r="L28" s="11">
        <f t="shared" si="1"/>
        <v>0.002042013888888889</v>
      </c>
      <c r="M28" s="11">
        <f t="shared" si="2"/>
        <v>0.002042013888888889</v>
      </c>
      <c r="N28" s="11">
        <f t="shared" si="3"/>
        <v>0.006944444444444444</v>
      </c>
      <c r="O28" s="11">
        <f t="shared" si="4"/>
        <v>0.002042013888888889</v>
      </c>
    </row>
    <row r="29" spans="1:15" ht="15" customHeight="1">
      <c r="A29" s="26">
        <v>562</v>
      </c>
      <c r="B29" s="10" t="s">
        <v>51</v>
      </c>
      <c r="C29" s="10" t="s">
        <v>74</v>
      </c>
      <c r="D29" s="14" t="s">
        <v>50</v>
      </c>
      <c r="E29" s="11">
        <v>0.0020928240740740738</v>
      </c>
      <c r="F29" s="11"/>
      <c r="G29" s="11">
        <v>0.0020435185185185187</v>
      </c>
      <c r="H29" s="11"/>
      <c r="I29" s="11">
        <v>0.002061111111111111</v>
      </c>
      <c r="J29" s="11"/>
      <c r="K29" s="11">
        <f t="shared" si="0"/>
        <v>0.0020928240740740738</v>
      </c>
      <c r="L29" s="11">
        <f t="shared" si="1"/>
        <v>0.0020435185185185187</v>
      </c>
      <c r="M29" s="11">
        <f t="shared" si="2"/>
        <v>0.0020435185185185187</v>
      </c>
      <c r="N29" s="11">
        <f t="shared" si="3"/>
        <v>0.002061111111111111</v>
      </c>
      <c r="O29" s="11">
        <f t="shared" si="4"/>
        <v>0.0020435185185185187</v>
      </c>
    </row>
    <row r="30" spans="1:15" ht="15" customHeight="1">
      <c r="A30" s="26">
        <v>118</v>
      </c>
      <c r="B30" s="10" t="s">
        <v>49</v>
      </c>
      <c r="C30" s="10" t="s">
        <v>62</v>
      </c>
      <c r="D30" s="14" t="s">
        <v>50</v>
      </c>
      <c r="E30" s="11">
        <v>0.0020839120370370373</v>
      </c>
      <c r="F30" s="11"/>
      <c r="G30" s="11">
        <v>0.002169675925925926</v>
      </c>
      <c r="H30" s="11"/>
      <c r="I30" s="11">
        <v>0.0020577546296296294</v>
      </c>
      <c r="J30" s="11"/>
      <c r="K30" s="11">
        <f t="shared" si="0"/>
        <v>0.0020839120370370373</v>
      </c>
      <c r="L30" s="11">
        <f t="shared" si="1"/>
        <v>0.002169675925925926</v>
      </c>
      <c r="M30" s="11">
        <f t="shared" si="2"/>
        <v>0.0020839120370370373</v>
      </c>
      <c r="N30" s="11">
        <f t="shared" si="3"/>
        <v>0.0020577546296296294</v>
      </c>
      <c r="O30" s="11">
        <f t="shared" si="4"/>
        <v>0.0020577546296296294</v>
      </c>
    </row>
    <row r="31" spans="1:15" ht="15" customHeight="1">
      <c r="A31" s="26">
        <v>216</v>
      </c>
      <c r="B31" s="10" t="s">
        <v>23</v>
      </c>
      <c r="C31" s="10" t="s">
        <v>60</v>
      </c>
      <c r="D31" s="14" t="s">
        <v>21</v>
      </c>
      <c r="E31" s="11">
        <v>0.002198726851851852</v>
      </c>
      <c r="F31" s="11"/>
      <c r="G31" s="11">
        <v>0.002097453703703704</v>
      </c>
      <c r="H31" s="11"/>
      <c r="I31" s="11">
        <v>0.002135416666666667</v>
      </c>
      <c r="J31" s="11"/>
      <c r="K31" s="11">
        <f t="shared" si="0"/>
        <v>0.002198726851851852</v>
      </c>
      <c r="L31" s="11">
        <f t="shared" si="1"/>
        <v>0.002097453703703704</v>
      </c>
      <c r="M31" s="11">
        <f t="shared" si="2"/>
        <v>0.002097453703703704</v>
      </c>
      <c r="N31" s="11">
        <f t="shared" si="3"/>
        <v>0.002135416666666667</v>
      </c>
      <c r="O31" s="11">
        <f t="shared" si="4"/>
        <v>0.002097453703703704</v>
      </c>
    </row>
    <row r="32" spans="1:15" ht="15" customHeight="1">
      <c r="A32" s="26">
        <v>217</v>
      </c>
      <c r="B32" s="10" t="s">
        <v>61</v>
      </c>
      <c r="C32" s="10" t="s">
        <v>60</v>
      </c>
      <c r="D32" s="14" t="s">
        <v>21</v>
      </c>
      <c r="E32" s="11">
        <v>0.0021031250000000004</v>
      </c>
      <c r="F32" s="11"/>
      <c r="G32" s="11">
        <v>0.002076851851851852</v>
      </c>
      <c r="H32" s="11">
        <v>5.7870370370370366E-05</v>
      </c>
      <c r="I32" s="11">
        <v>0.006944444444444444</v>
      </c>
      <c r="J32" s="11"/>
      <c r="K32" s="11">
        <f t="shared" si="0"/>
        <v>0.0021031250000000004</v>
      </c>
      <c r="L32" s="11">
        <f t="shared" si="1"/>
        <v>0.0021347222222222223</v>
      </c>
      <c r="M32" s="11">
        <f t="shared" si="2"/>
        <v>0.0021031250000000004</v>
      </c>
      <c r="N32" s="11">
        <f t="shared" si="3"/>
        <v>0.006944444444444444</v>
      </c>
      <c r="O32" s="11">
        <f t="shared" si="4"/>
        <v>0.0021031250000000004</v>
      </c>
    </row>
    <row r="33" spans="1:15" ht="15" customHeight="1">
      <c r="A33" s="26">
        <v>275</v>
      </c>
      <c r="B33" s="10" t="s">
        <v>20</v>
      </c>
      <c r="C33" s="10" t="s">
        <v>58</v>
      </c>
      <c r="D33" s="15" t="s">
        <v>21</v>
      </c>
      <c r="E33" s="11">
        <v>0.0021530092592592595</v>
      </c>
      <c r="F33" s="11">
        <v>5.7870370370370366E-05</v>
      </c>
      <c r="G33" s="11">
        <v>0.0021061342592592594</v>
      </c>
      <c r="H33" s="11"/>
      <c r="I33" s="11">
        <v>0.0022094907407407406</v>
      </c>
      <c r="J33" s="11"/>
      <c r="K33" s="11">
        <f t="shared" si="0"/>
        <v>0.00221087962962963</v>
      </c>
      <c r="L33" s="11">
        <f aca="true" t="shared" si="5" ref="L31:L37">G33+H33</f>
        <v>0.0021061342592592594</v>
      </c>
      <c r="M33" s="11">
        <f t="shared" si="2"/>
        <v>0.0021061342592592594</v>
      </c>
      <c r="N33" s="11">
        <f t="shared" si="3"/>
        <v>0.0022094907407407406</v>
      </c>
      <c r="O33" s="11">
        <f t="shared" si="4"/>
        <v>0.0021061342592592594</v>
      </c>
    </row>
    <row r="34" spans="1:15" ht="15" customHeight="1">
      <c r="A34" s="26">
        <v>528</v>
      </c>
      <c r="B34" s="10" t="s">
        <v>55</v>
      </c>
      <c r="C34" s="10" t="s">
        <v>62</v>
      </c>
      <c r="D34" s="14" t="s">
        <v>54</v>
      </c>
      <c r="E34" s="11">
        <v>0.0023244212962962962</v>
      </c>
      <c r="F34" s="11"/>
      <c r="G34" s="11">
        <v>0.0022600694444444443</v>
      </c>
      <c r="H34" s="11"/>
      <c r="I34" s="11">
        <v>0.006944444444444444</v>
      </c>
      <c r="J34" s="11"/>
      <c r="K34" s="11">
        <f t="shared" si="0"/>
        <v>0.0023244212962962962</v>
      </c>
      <c r="L34" s="11">
        <f t="shared" si="5"/>
        <v>0.0022600694444444443</v>
      </c>
      <c r="M34" s="11">
        <f t="shared" si="2"/>
        <v>0.0022600694444444443</v>
      </c>
      <c r="N34" s="11">
        <f aca="true" t="shared" si="6" ref="N31:N37">I34+J34</f>
        <v>0.006944444444444444</v>
      </c>
      <c r="O34" s="11">
        <f t="shared" si="4"/>
        <v>0.0022600694444444443</v>
      </c>
    </row>
    <row r="35" spans="1:15" ht="15" customHeight="1">
      <c r="A35" s="26">
        <v>404</v>
      </c>
      <c r="B35" s="10" t="s">
        <v>33</v>
      </c>
      <c r="C35" s="10" t="s">
        <v>67</v>
      </c>
      <c r="D35" s="14" t="s">
        <v>27</v>
      </c>
      <c r="E35" s="11">
        <v>0.002820717592592593</v>
      </c>
      <c r="F35" s="11"/>
      <c r="G35" s="11">
        <v>0.006944444444444444</v>
      </c>
      <c r="H35" s="11"/>
      <c r="I35" s="11">
        <v>0.006944444444444444</v>
      </c>
      <c r="J35" s="11"/>
      <c r="K35" s="11">
        <f t="shared" si="0"/>
        <v>0.002820717592592593</v>
      </c>
      <c r="L35" s="11">
        <f t="shared" si="5"/>
        <v>0.006944444444444444</v>
      </c>
      <c r="M35" s="11">
        <f t="shared" si="2"/>
        <v>0.002820717592592593</v>
      </c>
      <c r="N35" s="11">
        <f t="shared" si="6"/>
        <v>0.006944444444444444</v>
      </c>
      <c r="O35" s="11">
        <f t="shared" si="4"/>
        <v>0.002820717592592593</v>
      </c>
    </row>
    <row r="36" spans="1:15" ht="15" customHeight="1">
      <c r="A36" s="26">
        <v>40</v>
      </c>
      <c r="B36" s="10" t="s">
        <v>34</v>
      </c>
      <c r="C36" s="10" t="s">
        <v>67</v>
      </c>
      <c r="D36" s="14" t="s">
        <v>27</v>
      </c>
      <c r="E36" s="11">
        <v>0.006944444444444444</v>
      </c>
      <c r="F36" s="11"/>
      <c r="G36" s="11">
        <v>0.006944444444444444</v>
      </c>
      <c r="H36" s="11"/>
      <c r="I36" s="11">
        <v>0.006944444444444444</v>
      </c>
      <c r="J36" s="11"/>
      <c r="K36" s="11">
        <f t="shared" si="0"/>
        <v>0.006944444444444444</v>
      </c>
      <c r="L36" s="11">
        <f t="shared" si="5"/>
        <v>0.006944444444444444</v>
      </c>
      <c r="M36" s="11">
        <f t="shared" si="2"/>
        <v>0.006944444444444444</v>
      </c>
      <c r="N36" s="11">
        <f t="shared" si="6"/>
        <v>0.006944444444444444</v>
      </c>
      <c r="O36" s="11">
        <f t="shared" si="4"/>
        <v>0.006944444444444444</v>
      </c>
    </row>
    <row r="37" spans="1:15" ht="15" customHeight="1">
      <c r="A37" s="26">
        <v>469</v>
      </c>
      <c r="B37" s="10" t="s">
        <v>39</v>
      </c>
      <c r="C37" s="10" t="s">
        <v>70</v>
      </c>
      <c r="D37" s="14" t="s">
        <v>27</v>
      </c>
      <c r="E37" s="11">
        <v>0.006944444444444444</v>
      </c>
      <c r="F37" s="11"/>
      <c r="G37" s="11">
        <v>0.006944444444444444</v>
      </c>
      <c r="H37" s="11"/>
      <c r="I37" s="11">
        <v>0.006944444444444444</v>
      </c>
      <c r="J37" s="11"/>
      <c r="K37" s="11">
        <f t="shared" si="0"/>
        <v>0.006944444444444444</v>
      </c>
      <c r="L37" s="11">
        <f t="shared" si="5"/>
        <v>0.006944444444444444</v>
      </c>
      <c r="M37" s="11">
        <f t="shared" si="2"/>
        <v>0.006944444444444444</v>
      </c>
      <c r="N37" s="11">
        <f t="shared" si="6"/>
        <v>0.006944444444444444</v>
      </c>
      <c r="O37" s="11">
        <f t="shared" si="4"/>
        <v>0.006944444444444444</v>
      </c>
    </row>
  </sheetData>
  <sheetProtection/>
  <mergeCells count="4">
    <mergeCell ref="A1:O1"/>
    <mergeCell ref="A2:O2"/>
    <mergeCell ref="A3:O3"/>
    <mergeCell ref="A4:O4"/>
  </mergeCells>
  <printOptions/>
  <pageMargins left="0" right="0" top="0.1968503937007874" bottom="0.1968503937007874" header="0.1968503937007874" footer="0.6692913385826772"/>
  <pageSetup horizontalDpi="360" verticalDpi="36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5" bestFit="1" customWidth="1"/>
    <col min="2" max="2" width="20.00390625" style="5" bestFit="1" customWidth="1"/>
    <col min="3" max="3" width="18.28125" style="1" bestFit="1" customWidth="1"/>
    <col min="4" max="4" width="7.421875" style="12" bestFit="1" customWidth="1"/>
    <col min="5" max="5" width="8.140625" style="5" bestFit="1" customWidth="1"/>
    <col min="6" max="6" width="8.140625" style="13" bestFit="1" customWidth="1"/>
    <col min="7" max="8" width="8.140625" style="5" bestFit="1" customWidth="1"/>
    <col min="9" max="9" width="8.140625" style="13" bestFit="1" customWidth="1"/>
    <col min="10" max="10" width="7.421875" style="7" bestFit="1" customWidth="1"/>
    <col min="11" max="11" width="13.8515625" style="7" bestFit="1" customWidth="1"/>
    <col min="12" max="12" width="13.8515625" style="9" bestFit="1" customWidth="1"/>
    <col min="13" max="13" width="10.8515625" style="7" bestFit="1" customWidth="1"/>
    <col min="14" max="14" width="13.8515625" style="7" bestFit="1" customWidth="1"/>
    <col min="15" max="15" width="11.421875" style="9" bestFit="1" customWidth="1"/>
    <col min="16" max="16384" width="9.140625" style="7" customWidth="1"/>
  </cols>
  <sheetData>
    <row r="1" spans="1:15" s="37" customFormat="1" ht="19.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37" customFormat="1" ht="19.5" customHeight="1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7" customFormat="1" ht="19.5" customHeight="1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37" customFormat="1" ht="19.5" customHeight="1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19" customFormat="1" ht="19.5" customHeight="1">
      <c r="A5" s="28" t="s">
        <v>1</v>
      </c>
      <c r="B5" s="28" t="s">
        <v>0</v>
      </c>
      <c r="C5" s="28" t="s">
        <v>6</v>
      </c>
      <c r="D5" s="29" t="s">
        <v>2</v>
      </c>
      <c r="E5" s="30" t="s">
        <v>3</v>
      </c>
      <c r="F5" s="30" t="s">
        <v>9</v>
      </c>
      <c r="G5" s="30" t="s">
        <v>4</v>
      </c>
      <c r="H5" s="30" t="s">
        <v>10</v>
      </c>
      <c r="I5" s="30" t="s">
        <v>5</v>
      </c>
      <c r="J5" s="30" t="s">
        <v>11</v>
      </c>
      <c r="K5" s="30" t="s">
        <v>13</v>
      </c>
      <c r="L5" s="30" t="s">
        <v>16</v>
      </c>
      <c r="M5" s="30" t="s">
        <v>76</v>
      </c>
      <c r="N5" s="30" t="s">
        <v>19</v>
      </c>
      <c r="O5" s="30" t="s">
        <v>12</v>
      </c>
    </row>
    <row r="6" spans="1:15" ht="15" customHeight="1">
      <c r="A6" s="14">
        <v>201</v>
      </c>
      <c r="B6" s="10" t="s">
        <v>22</v>
      </c>
      <c r="C6" s="14" t="s">
        <v>59</v>
      </c>
      <c r="D6" s="11" t="s">
        <v>21</v>
      </c>
      <c r="E6" s="11">
        <v>0.0019425925925925928</v>
      </c>
      <c r="F6" s="11">
        <v>5.7870370370370366E-05</v>
      </c>
      <c r="G6" s="11">
        <v>0.0018859953703703703</v>
      </c>
      <c r="H6" s="11"/>
      <c r="I6" s="11">
        <v>0.006944444444444444</v>
      </c>
      <c r="J6" s="11"/>
      <c r="K6" s="11">
        <v>0.002000462962962963</v>
      </c>
      <c r="L6" s="11">
        <v>0.0018859953703703703</v>
      </c>
      <c r="M6" s="11">
        <v>0.0018859953703703703</v>
      </c>
      <c r="N6" s="11">
        <v>0.006944444444444444</v>
      </c>
      <c r="O6" s="11">
        <v>0.0018859953703703703</v>
      </c>
    </row>
    <row r="7" spans="1:15" ht="15" customHeight="1">
      <c r="A7" s="14">
        <v>216</v>
      </c>
      <c r="B7" s="10" t="s">
        <v>23</v>
      </c>
      <c r="C7" s="14" t="s">
        <v>60</v>
      </c>
      <c r="D7" s="11" t="s">
        <v>21</v>
      </c>
      <c r="E7" s="11">
        <v>0.002198726851851852</v>
      </c>
      <c r="F7" s="11"/>
      <c r="G7" s="11">
        <v>0.002097453703703704</v>
      </c>
      <c r="H7" s="11"/>
      <c r="I7" s="11">
        <v>0.002135416666666667</v>
      </c>
      <c r="J7" s="11"/>
      <c r="K7" s="11">
        <v>0.002198726851851852</v>
      </c>
      <c r="L7" s="11">
        <v>0.002097453703703704</v>
      </c>
      <c r="M7" s="11">
        <v>0.002097453703703704</v>
      </c>
      <c r="N7" s="11">
        <v>0.002135416666666667</v>
      </c>
      <c r="O7" s="11">
        <v>0.002097453703703704</v>
      </c>
    </row>
    <row r="8" spans="1:15" ht="15" customHeight="1">
      <c r="A8" s="14">
        <v>217</v>
      </c>
      <c r="B8" s="10" t="s">
        <v>61</v>
      </c>
      <c r="C8" s="14" t="s">
        <v>60</v>
      </c>
      <c r="D8" s="11" t="s">
        <v>21</v>
      </c>
      <c r="E8" s="11">
        <v>0.0021031250000000004</v>
      </c>
      <c r="F8" s="11"/>
      <c r="G8" s="11">
        <v>0.002076851851851852</v>
      </c>
      <c r="H8" s="11">
        <v>5.7870370370370366E-05</v>
      </c>
      <c r="I8" s="11">
        <v>0.006944444444444444</v>
      </c>
      <c r="J8" s="11"/>
      <c r="K8" s="11">
        <v>0.0021031250000000004</v>
      </c>
      <c r="L8" s="11">
        <v>0.0021347222222222223</v>
      </c>
      <c r="M8" s="11">
        <v>0.0021031250000000004</v>
      </c>
      <c r="N8" s="11">
        <v>0.006944444444444444</v>
      </c>
      <c r="O8" s="11">
        <v>0.0021031250000000004</v>
      </c>
    </row>
    <row r="9" spans="1:15" ht="15" customHeight="1">
      <c r="A9" s="14">
        <v>275</v>
      </c>
      <c r="B9" s="10" t="s">
        <v>20</v>
      </c>
      <c r="C9" s="14" t="s">
        <v>58</v>
      </c>
      <c r="D9" s="11" t="s">
        <v>21</v>
      </c>
      <c r="E9" s="11">
        <v>0.0021530092592592595</v>
      </c>
      <c r="F9" s="11">
        <v>5.7870370370370366E-05</v>
      </c>
      <c r="G9" s="11">
        <v>0.0021061342592592594</v>
      </c>
      <c r="H9" s="11"/>
      <c r="I9" s="11">
        <v>0.0022094907407407406</v>
      </c>
      <c r="J9" s="11"/>
      <c r="K9" s="11">
        <v>0.00221087962962963</v>
      </c>
      <c r="L9" s="11">
        <v>0.0021061342592592594</v>
      </c>
      <c r="M9" s="11">
        <v>0.0021061342592592594</v>
      </c>
      <c r="N9" s="11">
        <v>0.0022094907407407406</v>
      </c>
      <c r="O9" s="11">
        <v>0.0021061342592592594</v>
      </c>
    </row>
    <row r="10" spans="1:15" ht="15" customHeight="1">
      <c r="A10" s="14">
        <v>333</v>
      </c>
      <c r="B10" s="10" t="s">
        <v>24</v>
      </c>
      <c r="C10" s="14" t="s">
        <v>59</v>
      </c>
      <c r="D10" s="11" t="s">
        <v>25</v>
      </c>
      <c r="E10" s="11">
        <v>0.001798263888888889</v>
      </c>
      <c r="F10" s="11"/>
      <c r="G10" s="11">
        <v>0.0017714120370370368</v>
      </c>
      <c r="H10" s="11"/>
      <c r="I10" s="11">
        <v>0.006944444444444444</v>
      </c>
      <c r="J10" s="11"/>
      <c r="K10" s="11">
        <v>0.001798263888888889</v>
      </c>
      <c r="L10" s="11">
        <v>0.0017714120370370368</v>
      </c>
      <c r="M10" s="11">
        <v>0.0017714120370370368</v>
      </c>
      <c r="N10" s="11">
        <v>0.006944444444444444</v>
      </c>
      <c r="O10" s="11">
        <v>0.0017714120370370368</v>
      </c>
    </row>
    <row r="11" spans="1:15" ht="15" customHeight="1">
      <c r="A11" s="14">
        <v>426</v>
      </c>
      <c r="B11" s="10" t="s">
        <v>32</v>
      </c>
      <c r="C11" s="14" t="s">
        <v>66</v>
      </c>
      <c r="D11" s="11" t="s">
        <v>27</v>
      </c>
      <c r="E11" s="11">
        <v>0.0015471064814814816</v>
      </c>
      <c r="F11" s="11"/>
      <c r="G11" s="11">
        <v>0.0015621527777777778</v>
      </c>
      <c r="H11" s="11"/>
      <c r="I11" s="11">
        <v>0.006944444444444444</v>
      </c>
      <c r="J11" s="11"/>
      <c r="K11" s="11">
        <v>0.0015471064814814816</v>
      </c>
      <c r="L11" s="11">
        <v>0.0015621527777777778</v>
      </c>
      <c r="M11" s="11">
        <v>0.0015471064814814816</v>
      </c>
      <c r="N11" s="11">
        <v>0.006944444444444444</v>
      </c>
      <c r="O11" s="11">
        <v>0.0015471064814814816</v>
      </c>
    </row>
    <row r="12" spans="1:15" ht="15" customHeight="1">
      <c r="A12" s="14">
        <v>417</v>
      </c>
      <c r="B12" s="10" t="s">
        <v>46</v>
      </c>
      <c r="C12" s="14" t="s">
        <v>73</v>
      </c>
      <c r="D12" s="11" t="s">
        <v>27</v>
      </c>
      <c r="E12" s="11">
        <v>0.0016524305555555556</v>
      </c>
      <c r="F12" s="11"/>
      <c r="G12" s="11">
        <v>0.0015792824074074075</v>
      </c>
      <c r="H12" s="11"/>
      <c r="I12" s="11">
        <v>0.006944444444444444</v>
      </c>
      <c r="J12" s="11"/>
      <c r="K12" s="11">
        <v>0.0016524305555555556</v>
      </c>
      <c r="L12" s="11">
        <v>0.0015792824074074075</v>
      </c>
      <c r="M12" s="11">
        <v>0.0015792824074074075</v>
      </c>
      <c r="N12" s="11">
        <v>0.006944444444444444</v>
      </c>
      <c r="O12" s="11">
        <v>0.0015792824074074075</v>
      </c>
    </row>
    <row r="13" spans="1:15" ht="15" customHeight="1">
      <c r="A13" s="14">
        <v>416</v>
      </c>
      <c r="B13" s="10" t="s">
        <v>47</v>
      </c>
      <c r="C13" s="14" t="s">
        <v>73</v>
      </c>
      <c r="D13" s="11" t="s">
        <v>27</v>
      </c>
      <c r="E13" s="11">
        <v>0.001611111111111111</v>
      </c>
      <c r="F13" s="11"/>
      <c r="G13" s="11">
        <v>0.0015912037037037038</v>
      </c>
      <c r="H13" s="11"/>
      <c r="I13" s="11">
        <v>0.001734837962962963</v>
      </c>
      <c r="J13" s="11"/>
      <c r="K13" s="11">
        <v>0.001611111111111111</v>
      </c>
      <c r="L13" s="11">
        <v>0.0015912037037037038</v>
      </c>
      <c r="M13" s="11">
        <v>0.0015912037037037038</v>
      </c>
      <c r="N13" s="11">
        <v>0.001734837962962963</v>
      </c>
      <c r="O13" s="11">
        <v>0.0015912037037037038</v>
      </c>
    </row>
    <row r="14" spans="1:15" ht="15" customHeight="1">
      <c r="A14" s="14">
        <v>490</v>
      </c>
      <c r="B14" s="10" t="s">
        <v>36</v>
      </c>
      <c r="C14" s="14" t="s">
        <v>69</v>
      </c>
      <c r="D14" s="11" t="s">
        <v>27</v>
      </c>
      <c r="E14" s="11">
        <v>0.001667361111111111</v>
      </c>
      <c r="F14" s="11"/>
      <c r="G14" s="11">
        <v>0.006944444444444444</v>
      </c>
      <c r="H14" s="11"/>
      <c r="I14" s="11">
        <v>0.006944444444444444</v>
      </c>
      <c r="J14" s="11"/>
      <c r="K14" s="11">
        <v>0.001667361111111111</v>
      </c>
      <c r="L14" s="11">
        <v>0.006944444444444444</v>
      </c>
      <c r="M14" s="11">
        <v>0.001667361111111111</v>
      </c>
      <c r="N14" s="11">
        <v>0.006944444444444444</v>
      </c>
      <c r="O14" s="11">
        <v>0.001667361111111111</v>
      </c>
    </row>
    <row r="15" spans="1:15" ht="15" customHeight="1">
      <c r="A15" s="14">
        <v>412</v>
      </c>
      <c r="B15" s="10" t="s">
        <v>35</v>
      </c>
      <c r="C15" s="15" t="s">
        <v>68</v>
      </c>
      <c r="D15" s="11" t="s">
        <v>27</v>
      </c>
      <c r="E15" s="11">
        <v>0.0016699074074074073</v>
      </c>
      <c r="F15" s="11"/>
      <c r="G15" s="11">
        <v>0.001694328703703704</v>
      </c>
      <c r="H15" s="11"/>
      <c r="I15" s="11">
        <v>0.002023148148148148</v>
      </c>
      <c r="J15" s="11"/>
      <c r="K15" s="11">
        <v>0.0016699074074074073</v>
      </c>
      <c r="L15" s="11">
        <v>0.001694328703703704</v>
      </c>
      <c r="M15" s="11">
        <v>0.0016699074074074073</v>
      </c>
      <c r="N15" s="11">
        <v>0.002023148148148148</v>
      </c>
      <c r="O15" s="11">
        <v>0.0016699074074074073</v>
      </c>
    </row>
    <row r="16" spans="1:15" ht="15" customHeight="1">
      <c r="A16" s="14">
        <v>666</v>
      </c>
      <c r="B16" s="10" t="s">
        <v>38</v>
      </c>
      <c r="C16" s="15" t="s">
        <v>64</v>
      </c>
      <c r="D16" s="11" t="s">
        <v>27</v>
      </c>
      <c r="E16" s="11">
        <v>0.001694328703703704</v>
      </c>
      <c r="F16" s="11"/>
      <c r="G16" s="11">
        <v>0.001678472222222222</v>
      </c>
      <c r="H16" s="11"/>
      <c r="I16" s="11">
        <v>0.006944444444444444</v>
      </c>
      <c r="J16" s="11"/>
      <c r="K16" s="11">
        <v>0.001694328703703704</v>
      </c>
      <c r="L16" s="11">
        <v>0.001678472222222222</v>
      </c>
      <c r="M16" s="11">
        <v>0.001678472222222222</v>
      </c>
      <c r="N16" s="11">
        <v>0.006944444444444444</v>
      </c>
      <c r="O16" s="11">
        <v>0.001678472222222222</v>
      </c>
    </row>
    <row r="17" spans="1:15" ht="15" customHeight="1">
      <c r="A17" s="14">
        <v>66</v>
      </c>
      <c r="B17" s="10" t="s">
        <v>26</v>
      </c>
      <c r="C17" s="15" t="s">
        <v>64</v>
      </c>
      <c r="D17" s="11" t="s">
        <v>27</v>
      </c>
      <c r="E17" s="11">
        <v>0.0017100694444444444</v>
      </c>
      <c r="F17" s="11">
        <v>5.7870370370370366E-05</v>
      </c>
      <c r="G17" s="11">
        <v>0.001678935185185185</v>
      </c>
      <c r="H17" s="11"/>
      <c r="I17" s="11">
        <v>0.006944444444444444</v>
      </c>
      <c r="J17" s="11"/>
      <c r="K17" s="11">
        <v>0.0017679398148148149</v>
      </c>
      <c r="L17" s="11">
        <v>0.001678935185185185</v>
      </c>
      <c r="M17" s="11">
        <v>0.001678935185185185</v>
      </c>
      <c r="N17" s="11">
        <v>0.006944444444444444</v>
      </c>
      <c r="O17" s="11">
        <v>0.001678935185185185</v>
      </c>
    </row>
    <row r="18" spans="1:15" ht="15" customHeight="1">
      <c r="A18" s="14">
        <v>100</v>
      </c>
      <c r="B18" s="10" t="s">
        <v>30</v>
      </c>
      <c r="C18" s="14" t="s">
        <v>64</v>
      </c>
      <c r="D18" s="11" t="s">
        <v>27</v>
      </c>
      <c r="E18" s="11">
        <v>0.0017074074074074075</v>
      </c>
      <c r="F18" s="11"/>
      <c r="G18" s="11">
        <v>0.0017618055555555555</v>
      </c>
      <c r="H18" s="11"/>
      <c r="I18" s="11">
        <v>0.006944444444444444</v>
      </c>
      <c r="J18" s="11"/>
      <c r="K18" s="11">
        <v>0.0017074074074074075</v>
      </c>
      <c r="L18" s="11">
        <v>0.0017618055555555555</v>
      </c>
      <c r="M18" s="11">
        <v>0.0017074074074074075</v>
      </c>
      <c r="N18" s="11">
        <v>0.006944444444444444</v>
      </c>
      <c r="O18" s="11">
        <v>0.0017074074074074075</v>
      </c>
    </row>
    <row r="19" spans="1:15" ht="15" customHeight="1">
      <c r="A19" s="14" t="s">
        <v>28</v>
      </c>
      <c r="B19" s="10" t="s">
        <v>29</v>
      </c>
      <c r="C19" s="14" t="s">
        <v>65</v>
      </c>
      <c r="D19" s="11" t="s">
        <v>27</v>
      </c>
      <c r="E19" s="11">
        <v>0.006944444444444444</v>
      </c>
      <c r="F19" s="11"/>
      <c r="G19" s="11">
        <v>0.001739699074074074</v>
      </c>
      <c r="H19" s="11"/>
      <c r="I19" s="11">
        <v>0.006944444444444444</v>
      </c>
      <c r="J19" s="11"/>
      <c r="K19" s="11">
        <v>0.006944444444444444</v>
      </c>
      <c r="L19" s="11">
        <v>0.001739699074074074</v>
      </c>
      <c r="M19" s="11">
        <v>0.001739699074074074</v>
      </c>
      <c r="N19" s="11">
        <v>0.006944444444444444</v>
      </c>
      <c r="O19" s="11">
        <v>0.001739699074074074</v>
      </c>
    </row>
    <row r="20" spans="1:15" ht="15" customHeight="1">
      <c r="A20" s="14">
        <v>480</v>
      </c>
      <c r="B20" s="10" t="s">
        <v>37</v>
      </c>
      <c r="C20" s="14" t="s">
        <v>65</v>
      </c>
      <c r="D20" s="11" t="s">
        <v>27</v>
      </c>
      <c r="E20" s="11">
        <v>0.001740972222222222</v>
      </c>
      <c r="F20" s="11"/>
      <c r="G20" s="11">
        <v>0.0017625000000000002</v>
      </c>
      <c r="H20" s="11"/>
      <c r="I20" s="11">
        <v>0.006944444444444444</v>
      </c>
      <c r="J20" s="11"/>
      <c r="K20" s="11">
        <v>0.001740972222222222</v>
      </c>
      <c r="L20" s="11">
        <v>0.0017625000000000002</v>
      </c>
      <c r="M20" s="11">
        <v>0.001740972222222222</v>
      </c>
      <c r="N20" s="11">
        <v>0.006944444444444444</v>
      </c>
      <c r="O20" s="11">
        <v>0.001740972222222222</v>
      </c>
    </row>
    <row r="21" spans="1:15" ht="15" customHeight="1">
      <c r="A21" s="14">
        <v>463</v>
      </c>
      <c r="B21" s="10" t="s">
        <v>31</v>
      </c>
      <c r="C21" s="15" t="s">
        <v>65</v>
      </c>
      <c r="D21" s="11" t="s">
        <v>27</v>
      </c>
      <c r="E21" s="11">
        <v>0.0017541666666666667</v>
      </c>
      <c r="F21" s="11"/>
      <c r="G21" s="11">
        <v>0.006944444444444444</v>
      </c>
      <c r="H21" s="11"/>
      <c r="I21" s="11">
        <v>0.006944444444444444</v>
      </c>
      <c r="J21" s="11"/>
      <c r="K21" s="11">
        <v>0.0017541666666666667</v>
      </c>
      <c r="L21" s="11">
        <v>0.006944444444444444</v>
      </c>
      <c r="M21" s="11">
        <v>0.0017541666666666667</v>
      </c>
      <c r="N21" s="11">
        <v>0.006944444444444444</v>
      </c>
      <c r="O21" s="11">
        <v>0.0017541666666666667</v>
      </c>
    </row>
    <row r="22" spans="1:15" ht="15" customHeight="1">
      <c r="A22" s="14">
        <v>404</v>
      </c>
      <c r="B22" s="10" t="s">
        <v>33</v>
      </c>
      <c r="C22" s="14" t="s">
        <v>67</v>
      </c>
      <c r="D22" s="11" t="s">
        <v>27</v>
      </c>
      <c r="E22" s="11">
        <v>0.002820717592592593</v>
      </c>
      <c r="F22" s="11"/>
      <c r="G22" s="11">
        <v>0.006944444444444444</v>
      </c>
      <c r="H22" s="11"/>
      <c r="I22" s="11">
        <v>0.006944444444444444</v>
      </c>
      <c r="J22" s="11"/>
      <c r="K22" s="11">
        <v>0.002820717592592593</v>
      </c>
      <c r="L22" s="11">
        <v>0.006944444444444444</v>
      </c>
      <c r="M22" s="11">
        <v>0.002820717592592593</v>
      </c>
      <c r="N22" s="11">
        <v>0.006944444444444444</v>
      </c>
      <c r="O22" s="11">
        <v>0.002820717592592593</v>
      </c>
    </row>
    <row r="23" spans="1:15" ht="15" customHeight="1">
      <c r="A23" s="14">
        <v>40</v>
      </c>
      <c r="B23" s="10" t="s">
        <v>34</v>
      </c>
      <c r="C23" s="14" t="s">
        <v>67</v>
      </c>
      <c r="D23" s="11" t="s">
        <v>27</v>
      </c>
      <c r="E23" s="11">
        <v>0.006944444444444444</v>
      </c>
      <c r="F23" s="11"/>
      <c r="G23" s="11">
        <v>0.006944444444444444</v>
      </c>
      <c r="H23" s="11"/>
      <c r="I23" s="11">
        <v>0.006944444444444444</v>
      </c>
      <c r="J23" s="11"/>
      <c r="K23" s="11">
        <v>0.006944444444444444</v>
      </c>
      <c r="L23" s="11">
        <v>0.006944444444444444</v>
      </c>
      <c r="M23" s="11">
        <v>0.006944444444444444</v>
      </c>
      <c r="N23" s="11">
        <v>0.006944444444444444</v>
      </c>
      <c r="O23" s="11">
        <v>0.006944444444444444</v>
      </c>
    </row>
    <row r="24" spans="1:15" ht="15" customHeight="1">
      <c r="A24" s="14">
        <v>469</v>
      </c>
      <c r="B24" s="10" t="s">
        <v>39</v>
      </c>
      <c r="C24" s="14" t="s">
        <v>70</v>
      </c>
      <c r="D24" s="11" t="s">
        <v>27</v>
      </c>
      <c r="E24" s="11">
        <v>0.006944444444444444</v>
      </c>
      <c r="F24" s="11"/>
      <c r="G24" s="11">
        <v>0.006944444444444444</v>
      </c>
      <c r="H24" s="11"/>
      <c r="I24" s="11">
        <v>0.006944444444444444</v>
      </c>
      <c r="J24" s="11"/>
      <c r="K24" s="11">
        <v>0.006944444444444444</v>
      </c>
      <c r="L24" s="11">
        <v>0.006944444444444444</v>
      </c>
      <c r="M24" s="11">
        <v>0.006944444444444444</v>
      </c>
      <c r="N24" s="11">
        <v>0.006944444444444444</v>
      </c>
      <c r="O24" s="11">
        <v>0.006944444444444444</v>
      </c>
    </row>
    <row r="25" spans="1:15" ht="15" customHeight="1">
      <c r="A25" s="14">
        <v>418</v>
      </c>
      <c r="B25" s="10" t="s">
        <v>44</v>
      </c>
      <c r="C25" s="14" t="s">
        <v>72</v>
      </c>
      <c r="D25" s="11" t="s">
        <v>41</v>
      </c>
      <c r="E25" s="11">
        <v>0.0016734953703703703</v>
      </c>
      <c r="F25" s="11"/>
      <c r="G25" s="11">
        <v>0.001619560185185185</v>
      </c>
      <c r="H25" s="11"/>
      <c r="I25" s="11">
        <v>0.006944444444444444</v>
      </c>
      <c r="J25" s="11"/>
      <c r="K25" s="11">
        <v>0.0016734953703703703</v>
      </c>
      <c r="L25" s="11">
        <v>0.001619560185185185</v>
      </c>
      <c r="M25" s="11">
        <v>0.001619560185185185</v>
      </c>
      <c r="N25" s="11">
        <v>0.006944444444444444</v>
      </c>
      <c r="O25" s="11">
        <v>0.001619560185185185</v>
      </c>
    </row>
    <row r="26" spans="1:15" ht="15" customHeight="1">
      <c r="A26" s="14">
        <v>998</v>
      </c>
      <c r="B26" s="10" t="s">
        <v>42</v>
      </c>
      <c r="C26" s="14" t="s">
        <v>71</v>
      </c>
      <c r="D26" s="11" t="s">
        <v>41</v>
      </c>
      <c r="E26" s="11">
        <v>0.0016813657407407409</v>
      </c>
      <c r="F26" s="11"/>
      <c r="G26" s="11">
        <v>0.001746875</v>
      </c>
      <c r="H26" s="11"/>
      <c r="I26" s="11">
        <v>0.0020310185185185184</v>
      </c>
      <c r="J26" s="11"/>
      <c r="K26" s="11">
        <v>0.0016813657407407409</v>
      </c>
      <c r="L26" s="11">
        <v>0.001746875</v>
      </c>
      <c r="M26" s="11">
        <v>0.0016813657407407409</v>
      </c>
      <c r="N26" s="11">
        <v>0.0020310185185185184</v>
      </c>
      <c r="O26" s="11">
        <v>0.0016813657407407409</v>
      </c>
    </row>
    <row r="27" spans="1:15" ht="15" customHeight="1">
      <c r="A27" s="14">
        <v>4</v>
      </c>
      <c r="B27" s="10" t="s">
        <v>40</v>
      </c>
      <c r="C27" s="14" t="s">
        <v>70</v>
      </c>
      <c r="D27" s="11" t="s">
        <v>41</v>
      </c>
      <c r="E27" s="11">
        <v>0.0016902777777777777</v>
      </c>
      <c r="F27" s="11"/>
      <c r="G27" s="11">
        <v>0.0017648148148148148</v>
      </c>
      <c r="H27" s="11"/>
      <c r="I27" s="11">
        <v>0.006944444444444444</v>
      </c>
      <c r="J27" s="11"/>
      <c r="K27" s="11">
        <v>0.0016902777777777777</v>
      </c>
      <c r="L27" s="11">
        <v>0.0017648148148148148</v>
      </c>
      <c r="M27" s="11">
        <v>0.0016902777777777777</v>
      </c>
      <c r="N27" s="11">
        <v>0.006944444444444444</v>
      </c>
      <c r="O27" s="11">
        <v>0.0016902777777777777</v>
      </c>
    </row>
    <row r="28" spans="1:15" ht="15" customHeight="1">
      <c r="A28" s="14">
        <v>414</v>
      </c>
      <c r="B28" s="10" t="s">
        <v>43</v>
      </c>
      <c r="C28" s="14" t="s">
        <v>71</v>
      </c>
      <c r="D28" s="11" t="s">
        <v>41</v>
      </c>
      <c r="E28" s="11">
        <v>0.001759490740740741</v>
      </c>
      <c r="F28" s="11"/>
      <c r="G28" s="11">
        <v>0.0017604166666666669</v>
      </c>
      <c r="H28" s="11"/>
      <c r="I28" s="11">
        <v>0.006944444444444444</v>
      </c>
      <c r="J28" s="11"/>
      <c r="K28" s="11">
        <v>0.001759490740740741</v>
      </c>
      <c r="L28" s="11">
        <v>0.0017604166666666669</v>
      </c>
      <c r="M28" s="11">
        <v>0.001759490740740741</v>
      </c>
      <c r="N28" s="11">
        <v>0.006944444444444444</v>
      </c>
      <c r="O28" s="11">
        <v>0.001759490740740741</v>
      </c>
    </row>
    <row r="29" spans="1:15" ht="15" customHeight="1">
      <c r="A29" s="14">
        <v>41</v>
      </c>
      <c r="B29" s="10" t="s">
        <v>45</v>
      </c>
      <c r="C29" s="14" t="s">
        <v>70</v>
      </c>
      <c r="D29" s="11" t="s">
        <v>41</v>
      </c>
      <c r="E29" s="11">
        <v>0.0018055555555555557</v>
      </c>
      <c r="F29" s="11"/>
      <c r="G29" s="11">
        <v>0.006944444444444444</v>
      </c>
      <c r="H29" s="11"/>
      <c r="I29" s="11">
        <v>0.006944444444444444</v>
      </c>
      <c r="J29" s="11"/>
      <c r="K29" s="11">
        <v>0.0018055555555555557</v>
      </c>
      <c r="L29" s="11">
        <v>0.006944444444444444</v>
      </c>
      <c r="M29" s="11">
        <v>0.0018055555555555557</v>
      </c>
      <c r="N29" s="11">
        <v>0.006944444444444444</v>
      </c>
      <c r="O29" s="11">
        <v>0.0018055555555555557</v>
      </c>
    </row>
    <row r="30" spans="1:15" ht="15" customHeight="1">
      <c r="A30" s="14">
        <v>450</v>
      </c>
      <c r="B30" s="10" t="s">
        <v>48</v>
      </c>
      <c r="C30" s="14" t="s">
        <v>65</v>
      </c>
      <c r="D30" s="11" t="s">
        <v>41</v>
      </c>
      <c r="E30" s="11">
        <v>0.0018082175925925924</v>
      </c>
      <c r="F30" s="11"/>
      <c r="G30" s="11">
        <v>0.0018438657407407408</v>
      </c>
      <c r="H30" s="11"/>
      <c r="I30" s="11">
        <v>0.006944444444444444</v>
      </c>
      <c r="J30" s="11"/>
      <c r="K30" s="11">
        <v>0.0018082175925925924</v>
      </c>
      <c r="L30" s="11">
        <v>0.0018438657407407408</v>
      </c>
      <c r="M30" s="11">
        <v>0.0018082175925925924</v>
      </c>
      <c r="N30" s="11">
        <v>0.006944444444444444</v>
      </c>
      <c r="O30" s="11">
        <v>0.0018082175925925924</v>
      </c>
    </row>
    <row r="31" spans="1:15" ht="15" customHeight="1">
      <c r="A31" s="14">
        <v>517</v>
      </c>
      <c r="B31" s="10" t="s">
        <v>52</v>
      </c>
      <c r="C31" s="14" t="s">
        <v>74</v>
      </c>
      <c r="D31" s="11" t="s">
        <v>50</v>
      </c>
      <c r="E31" s="11">
        <v>0.0020857638888888887</v>
      </c>
      <c r="F31" s="11"/>
      <c r="G31" s="11">
        <v>0.0019875</v>
      </c>
      <c r="H31" s="11"/>
      <c r="I31" s="11">
        <v>0.006944444444444444</v>
      </c>
      <c r="J31" s="11"/>
      <c r="K31" s="11">
        <v>0.0020857638888888887</v>
      </c>
      <c r="L31" s="11">
        <v>0.0019875</v>
      </c>
      <c r="M31" s="11">
        <v>0.0019875</v>
      </c>
      <c r="N31" s="11">
        <v>0.006944444444444444</v>
      </c>
      <c r="O31" s="11">
        <v>0.0019875</v>
      </c>
    </row>
    <row r="32" spans="1:15" ht="15" customHeight="1">
      <c r="A32" s="14">
        <v>562</v>
      </c>
      <c r="B32" s="10" t="s">
        <v>51</v>
      </c>
      <c r="C32" s="14" t="s">
        <v>74</v>
      </c>
      <c r="D32" s="11" t="s">
        <v>50</v>
      </c>
      <c r="E32" s="11">
        <v>0.0020928240740740738</v>
      </c>
      <c r="F32" s="11"/>
      <c r="G32" s="11">
        <v>0.0020435185185185187</v>
      </c>
      <c r="H32" s="11"/>
      <c r="I32" s="11">
        <v>0.002061111111111111</v>
      </c>
      <c r="J32" s="11"/>
      <c r="K32" s="11">
        <v>0.0020928240740740738</v>
      </c>
      <c r="L32" s="11">
        <v>0.0020435185185185187</v>
      </c>
      <c r="M32" s="11">
        <v>0.0020435185185185187</v>
      </c>
      <c r="N32" s="11">
        <v>0.002061111111111111</v>
      </c>
      <c r="O32" s="11">
        <v>0.0020435185185185187</v>
      </c>
    </row>
    <row r="33" spans="1:15" ht="15" customHeight="1">
      <c r="A33" s="14">
        <v>118</v>
      </c>
      <c r="B33" s="10" t="s">
        <v>49</v>
      </c>
      <c r="C33" s="14" t="s">
        <v>62</v>
      </c>
      <c r="D33" s="11" t="s">
        <v>50</v>
      </c>
      <c r="E33" s="11">
        <v>0.0020839120370370373</v>
      </c>
      <c r="F33" s="11"/>
      <c r="G33" s="11">
        <v>0.002169675925925926</v>
      </c>
      <c r="H33" s="11"/>
      <c r="I33" s="11">
        <v>0.0020577546296296294</v>
      </c>
      <c r="J33" s="11"/>
      <c r="K33" s="11">
        <v>0.0020839120370370373</v>
      </c>
      <c r="L33" s="11">
        <v>0.002169675925925926</v>
      </c>
      <c r="M33" s="11">
        <v>0.0020839120370370373</v>
      </c>
      <c r="N33" s="11">
        <v>0.0020577546296296294</v>
      </c>
      <c r="O33" s="11">
        <v>0.0020577546296296294</v>
      </c>
    </row>
    <row r="34" spans="1:15" ht="15" customHeight="1">
      <c r="A34" s="14">
        <v>507</v>
      </c>
      <c r="B34" s="10" t="s">
        <v>53</v>
      </c>
      <c r="C34" s="15" t="s">
        <v>75</v>
      </c>
      <c r="D34" s="11" t="s">
        <v>54</v>
      </c>
      <c r="E34" s="11">
        <v>0.00213125</v>
      </c>
      <c r="F34" s="11"/>
      <c r="G34" s="11">
        <v>0.0019875</v>
      </c>
      <c r="H34" s="11"/>
      <c r="I34" s="11">
        <v>0.0019931712962962963</v>
      </c>
      <c r="J34" s="11"/>
      <c r="K34" s="11">
        <v>0.00213125</v>
      </c>
      <c r="L34" s="11">
        <v>0.0019875</v>
      </c>
      <c r="M34" s="11">
        <v>0.0019875</v>
      </c>
      <c r="N34" s="11">
        <v>0.0019931712962962963</v>
      </c>
      <c r="O34" s="11">
        <v>0.0019875</v>
      </c>
    </row>
    <row r="35" spans="1:15" ht="15" customHeight="1">
      <c r="A35" s="14">
        <v>513</v>
      </c>
      <c r="B35" s="10" t="s">
        <v>57</v>
      </c>
      <c r="C35" s="14" t="s">
        <v>63</v>
      </c>
      <c r="D35" s="11" t="s">
        <v>54</v>
      </c>
      <c r="E35" s="11">
        <v>0.0021274305555555556</v>
      </c>
      <c r="F35" s="11"/>
      <c r="G35" s="11">
        <v>0.0020381944444444445</v>
      </c>
      <c r="H35" s="11"/>
      <c r="I35" s="11">
        <v>0.002094212962962963</v>
      </c>
      <c r="J35" s="11"/>
      <c r="K35" s="11">
        <v>0.0021274305555555556</v>
      </c>
      <c r="L35" s="11">
        <v>0.0020381944444444445</v>
      </c>
      <c r="M35" s="11">
        <v>0.0020381944444444445</v>
      </c>
      <c r="N35" s="11">
        <v>0.002094212962962963</v>
      </c>
      <c r="O35" s="11">
        <v>0.0020381944444444445</v>
      </c>
    </row>
    <row r="36" spans="1:15" ht="15" customHeight="1">
      <c r="A36" s="14">
        <v>587</v>
      </c>
      <c r="B36" s="10" t="s">
        <v>56</v>
      </c>
      <c r="C36" s="14" t="s">
        <v>63</v>
      </c>
      <c r="D36" s="11" t="s">
        <v>54</v>
      </c>
      <c r="E36" s="11">
        <v>0.002211111111111111</v>
      </c>
      <c r="F36" s="11"/>
      <c r="G36" s="11">
        <v>0.002042013888888889</v>
      </c>
      <c r="H36" s="11"/>
      <c r="I36" s="11">
        <v>0.006944444444444444</v>
      </c>
      <c r="J36" s="11"/>
      <c r="K36" s="11">
        <v>0.002211111111111111</v>
      </c>
      <c r="L36" s="11">
        <v>0.002042013888888889</v>
      </c>
      <c r="M36" s="11">
        <v>0.002042013888888889</v>
      </c>
      <c r="N36" s="11">
        <v>0.006944444444444444</v>
      </c>
      <c r="O36" s="11">
        <v>0.002042013888888889</v>
      </c>
    </row>
    <row r="37" spans="1:15" ht="15" customHeight="1">
      <c r="A37" s="14">
        <v>528</v>
      </c>
      <c r="B37" s="10" t="s">
        <v>55</v>
      </c>
      <c r="C37" s="14" t="s">
        <v>62</v>
      </c>
      <c r="D37" s="11" t="s">
        <v>54</v>
      </c>
      <c r="E37" s="11">
        <v>0.0023244212962962962</v>
      </c>
      <c r="F37" s="11"/>
      <c r="G37" s="11">
        <v>0.0022600694444444443</v>
      </c>
      <c r="H37" s="11"/>
      <c r="I37" s="11">
        <v>0.006944444444444444</v>
      </c>
      <c r="J37" s="11"/>
      <c r="K37" s="11">
        <v>0.0023244212962962962</v>
      </c>
      <c r="L37" s="11">
        <v>0.0022600694444444443</v>
      </c>
      <c r="M37" s="11">
        <v>0.0022600694444444443</v>
      </c>
      <c r="N37" s="11">
        <v>0.006944444444444444</v>
      </c>
      <c r="O37" s="11">
        <v>0.0022600694444444443</v>
      </c>
    </row>
  </sheetData>
  <sheetProtection/>
  <mergeCells count="4">
    <mergeCell ref="A1:O1"/>
    <mergeCell ref="A2:O2"/>
    <mergeCell ref="A3:O3"/>
    <mergeCell ref="A4:O4"/>
  </mergeCells>
  <printOptions/>
  <pageMargins left="0.984251968503937" right="0" top="0.3937007874015748" bottom="0.3937007874015748" header="0.5118110236220472" footer="0.5118110236220472"/>
  <pageSetup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26.8515625" defaultRowHeight="15" customHeight="1"/>
  <cols>
    <col min="1" max="1" width="9.140625" style="7" customWidth="1"/>
    <col min="2" max="2" width="6.7109375" style="17" bestFit="1" customWidth="1"/>
    <col min="3" max="3" width="24.57421875" style="5" bestFit="1" customWidth="1"/>
    <col min="4" max="4" width="13.8515625" style="1" customWidth="1"/>
    <col min="5" max="5" width="18.28125" style="5" bestFit="1" customWidth="1"/>
    <col min="6" max="16384" width="26.8515625" style="7" customWidth="1"/>
  </cols>
  <sheetData>
    <row r="1" spans="2:5" s="6" customFormat="1" ht="22.5">
      <c r="B1" s="22" t="s">
        <v>7</v>
      </c>
      <c r="C1" s="23"/>
      <c r="D1" s="23"/>
      <c r="E1" s="23"/>
    </row>
    <row r="2" spans="2:5" s="6" customFormat="1" ht="22.5">
      <c r="B2" s="22" t="s">
        <v>8</v>
      </c>
      <c r="C2" s="23"/>
      <c r="D2" s="23"/>
      <c r="E2" s="23"/>
    </row>
    <row r="3" spans="2:5" s="6" customFormat="1" ht="22.5">
      <c r="B3" s="22" t="s">
        <v>18</v>
      </c>
      <c r="C3" s="23"/>
      <c r="D3" s="23"/>
      <c r="E3" s="23"/>
    </row>
    <row r="4" spans="2:5" ht="15.75">
      <c r="B4" s="24" t="s">
        <v>15</v>
      </c>
      <c r="C4" s="25"/>
      <c r="D4" s="25"/>
      <c r="E4" s="25"/>
    </row>
    <row r="5" spans="2:5" ht="15.75">
      <c r="B5" s="20"/>
      <c r="C5" s="2"/>
      <c r="D5" s="3"/>
      <c r="E5" s="4"/>
    </row>
    <row r="6" spans="2:5" s="8" customFormat="1" ht="15" customHeight="1">
      <c r="B6" s="33" t="s">
        <v>1</v>
      </c>
      <c r="C6" s="33" t="s">
        <v>0</v>
      </c>
      <c r="D6" s="33" t="s">
        <v>2</v>
      </c>
      <c r="E6" s="33" t="s">
        <v>6</v>
      </c>
    </row>
    <row r="7" spans="2:5" ht="15" customHeight="1">
      <c r="B7" s="14">
        <v>4</v>
      </c>
      <c r="C7" s="10" t="s">
        <v>40</v>
      </c>
      <c r="D7" s="11" t="s">
        <v>41</v>
      </c>
      <c r="E7" s="14" t="s">
        <v>70</v>
      </c>
    </row>
    <row r="8" spans="2:5" ht="15" customHeight="1">
      <c r="B8" s="14">
        <v>40</v>
      </c>
      <c r="C8" s="10" t="s">
        <v>34</v>
      </c>
      <c r="D8" s="11" t="s">
        <v>27</v>
      </c>
      <c r="E8" s="14" t="s">
        <v>67</v>
      </c>
    </row>
    <row r="9" spans="2:5" ht="15" customHeight="1">
      <c r="B9" s="14">
        <v>41</v>
      </c>
      <c r="C9" s="10" t="s">
        <v>45</v>
      </c>
      <c r="D9" s="11" t="s">
        <v>41</v>
      </c>
      <c r="E9" s="14" t="s">
        <v>70</v>
      </c>
    </row>
    <row r="10" spans="2:5" ht="15" customHeight="1">
      <c r="B10" s="14">
        <v>66</v>
      </c>
      <c r="C10" s="10" t="s">
        <v>26</v>
      </c>
      <c r="D10" s="11" t="s">
        <v>27</v>
      </c>
      <c r="E10" s="15" t="s">
        <v>64</v>
      </c>
    </row>
    <row r="11" spans="2:5" ht="15" customHeight="1">
      <c r="B11" s="14">
        <v>100</v>
      </c>
      <c r="C11" s="10" t="s">
        <v>30</v>
      </c>
      <c r="D11" s="11" t="s">
        <v>27</v>
      </c>
      <c r="E11" s="14" t="s">
        <v>64</v>
      </c>
    </row>
    <row r="12" spans="2:5" ht="15" customHeight="1">
      <c r="B12" s="14">
        <v>118</v>
      </c>
      <c r="C12" s="10" t="s">
        <v>49</v>
      </c>
      <c r="D12" s="11" t="s">
        <v>50</v>
      </c>
      <c r="E12" s="14" t="s">
        <v>62</v>
      </c>
    </row>
    <row r="13" spans="2:5" ht="15" customHeight="1">
      <c r="B13" s="14">
        <v>201</v>
      </c>
      <c r="C13" s="10" t="s">
        <v>22</v>
      </c>
      <c r="D13" s="11" t="s">
        <v>21</v>
      </c>
      <c r="E13" s="14" t="s">
        <v>59</v>
      </c>
    </row>
    <row r="14" spans="2:5" ht="15" customHeight="1">
      <c r="B14" s="14">
        <v>216</v>
      </c>
      <c r="C14" s="10" t="s">
        <v>23</v>
      </c>
      <c r="D14" s="11" t="s">
        <v>21</v>
      </c>
      <c r="E14" s="14" t="s">
        <v>60</v>
      </c>
    </row>
    <row r="15" spans="2:5" ht="15" customHeight="1">
      <c r="B15" s="14">
        <v>217</v>
      </c>
      <c r="C15" s="10" t="s">
        <v>61</v>
      </c>
      <c r="D15" s="11" t="s">
        <v>21</v>
      </c>
      <c r="E15" s="14" t="s">
        <v>60</v>
      </c>
    </row>
    <row r="16" spans="2:5" ht="15" customHeight="1">
      <c r="B16" s="14">
        <v>275</v>
      </c>
      <c r="C16" s="10" t="s">
        <v>20</v>
      </c>
      <c r="D16" s="11" t="s">
        <v>21</v>
      </c>
      <c r="E16" s="14" t="s">
        <v>58</v>
      </c>
    </row>
    <row r="17" spans="2:5" ht="15" customHeight="1">
      <c r="B17" s="14">
        <v>333</v>
      </c>
      <c r="C17" s="10" t="s">
        <v>24</v>
      </c>
      <c r="D17" s="11" t="s">
        <v>25</v>
      </c>
      <c r="E17" s="14" t="s">
        <v>59</v>
      </c>
    </row>
    <row r="18" spans="2:5" ht="15" customHeight="1">
      <c r="B18" s="14">
        <v>404</v>
      </c>
      <c r="C18" s="10" t="s">
        <v>33</v>
      </c>
      <c r="D18" s="11" t="s">
        <v>27</v>
      </c>
      <c r="E18" s="14" t="s">
        <v>67</v>
      </c>
    </row>
    <row r="19" spans="2:5" ht="15" customHeight="1">
      <c r="B19" s="14">
        <v>412</v>
      </c>
      <c r="C19" s="10" t="s">
        <v>35</v>
      </c>
      <c r="D19" s="11" t="s">
        <v>27</v>
      </c>
      <c r="E19" s="15" t="s">
        <v>68</v>
      </c>
    </row>
    <row r="20" spans="2:5" ht="15" customHeight="1">
      <c r="B20" s="14">
        <v>414</v>
      </c>
      <c r="C20" s="10" t="s">
        <v>43</v>
      </c>
      <c r="D20" s="11" t="s">
        <v>41</v>
      </c>
      <c r="E20" s="14" t="s">
        <v>71</v>
      </c>
    </row>
    <row r="21" spans="2:5" ht="15" customHeight="1">
      <c r="B21" s="14">
        <v>416</v>
      </c>
      <c r="C21" s="10" t="s">
        <v>47</v>
      </c>
      <c r="D21" s="11" t="s">
        <v>27</v>
      </c>
      <c r="E21" s="14" t="s">
        <v>73</v>
      </c>
    </row>
    <row r="22" spans="2:5" ht="15" customHeight="1">
      <c r="B22" s="14">
        <v>417</v>
      </c>
      <c r="C22" s="10" t="s">
        <v>46</v>
      </c>
      <c r="D22" s="11" t="s">
        <v>27</v>
      </c>
      <c r="E22" s="14" t="s">
        <v>73</v>
      </c>
    </row>
    <row r="23" spans="2:5" ht="15" customHeight="1">
      <c r="B23" s="14">
        <v>418</v>
      </c>
      <c r="C23" s="10" t="s">
        <v>44</v>
      </c>
      <c r="D23" s="11" t="s">
        <v>41</v>
      </c>
      <c r="E23" s="14" t="s">
        <v>72</v>
      </c>
    </row>
    <row r="24" spans="2:5" ht="15" customHeight="1">
      <c r="B24" s="14">
        <v>426</v>
      </c>
      <c r="C24" s="10" t="s">
        <v>32</v>
      </c>
      <c r="D24" s="11" t="s">
        <v>27</v>
      </c>
      <c r="E24" s="14" t="s">
        <v>66</v>
      </c>
    </row>
    <row r="25" spans="2:5" ht="15" customHeight="1">
      <c r="B25" s="14">
        <v>450</v>
      </c>
      <c r="C25" s="10" t="s">
        <v>48</v>
      </c>
      <c r="D25" s="11" t="s">
        <v>41</v>
      </c>
      <c r="E25" s="14" t="s">
        <v>65</v>
      </c>
    </row>
    <row r="26" spans="2:5" ht="15" customHeight="1">
      <c r="B26" s="14">
        <v>463</v>
      </c>
      <c r="C26" s="10" t="s">
        <v>31</v>
      </c>
      <c r="D26" s="11" t="s">
        <v>27</v>
      </c>
      <c r="E26" s="15" t="s">
        <v>65</v>
      </c>
    </row>
    <row r="27" spans="2:5" ht="15" customHeight="1">
      <c r="B27" s="14">
        <v>469</v>
      </c>
      <c r="C27" s="10" t="s">
        <v>39</v>
      </c>
      <c r="D27" s="11" t="s">
        <v>27</v>
      </c>
      <c r="E27" s="14" t="s">
        <v>70</v>
      </c>
    </row>
    <row r="28" spans="2:5" ht="15" customHeight="1">
      <c r="B28" s="14">
        <v>480</v>
      </c>
      <c r="C28" s="10" t="s">
        <v>37</v>
      </c>
      <c r="D28" s="11" t="s">
        <v>27</v>
      </c>
      <c r="E28" s="14" t="s">
        <v>65</v>
      </c>
    </row>
    <row r="29" spans="2:5" ht="15" customHeight="1">
      <c r="B29" s="14">
        <v>490</v>
      </c>
      <c r="C29" s="10" t="s">
        <v>36</v>
      </c>
      <c r="D29" s="11" t="s">
        <v>27</v>
      </c>
      <c r="E29" s="14" t="s">
        <v>69</v>
      </c>
    </row>
    <row r="30" spans="2:5" ht="15" customHeight="1">
      <c r="B30" s="14">
        <v>507</v>
      </c>
      <c r="C30" s="10" t="s">
        <v>53</v>
      </c>
      <c r="D30" s="11" t="s">
        <v>54</v>
      </c>
      <c r="E30" s="15" t="s">
        <v>75</v>
      </c>
    </row>
    <row r="31" spans="2:5" ht="15" customHeight="1">
      <c r="B31" s="14">
        <v>513</v>
      </c>
      <c r="C31" s="10" t="s">
        <v>57</v>
      </c>
      <c r="D31" s="11" t="s">
        <v>54</v>
      </c>
      <c r="E31" s="14" t="s">
        <v>63</v>
      </c>
    </row>
    <row r="32" spans="2:5" ht="15" customHeight="1">
      <c r="B32" s="14">
        <v>517</v>
      </c>
      <c r="C32" s="10" t="s">
        <v>52</v>
      </c>
      <c r="D32" s="11" t="s">
        <v>50</v>
      </c>
      <c r="E32" s="14" t="s">
        <v>74</v>
      </c>
    </row>
    <row r="33" spans="2:5" ht="15" customHeight="1">
      <c r="B33" s="14">
        <v>528</v>
      </c>
      <c r="C33" s="10" t="s">
        <v>55</v>
      </c>
      <c r="D33" s="11" t="s">
        <v>54</v>
      </c>
      <c r="E33" s="14" t="s">
        <v>62</v>
      </c>
    </row>
    <row r="34" spans="2:5" ht="15" customHeight="1">
      <c r="B34" s="14">
        <v>562</v>
      </c>
      <c r="C34" s="10" t="s">
        <v>51</v>
      </c>
      <c r="D34" s="11" t="s">
        <v>50</v>
      </c>
      <c r="E34" s="14" t="s">
        <v>74</v>
      </c>
    </row>
    <row r="35" spans="2:5" ht="15" customHeight="1">
      <c r="B35" s="14">
        <v>587</v>
      </c>
      <c r="C35" s="10" t="s">
        <v>56</v>
      </c>
      <c r="D35" s="11" t="s">
        <v>54</v>
      </c>
      <c r="E35" s="14" t="s">
        <v>63</v>
      </c>
    </row>
    <row r="36" spans="2:5" ht="15" customHeight="1">
      <c r="B36" s="14">
        <v>666</v>
      </c>
      <c r="C36" s="10" t="s">
        <v>38</v>
      </c>
      <c r="D36" s="11" t="s">
        <v>27</v>
      </c>
      <c r="E36" s="15" t="s">
        <v>64</v>
      </c>
    </row>
    <row r="37" spans="2:5" ht="15" customHeight="1">
      <c r="B37" s="14">
        <v>998</v>
      </c>
      <c r="C37" s="10" t="s">
        <v>42</v>
      </c>
      <c r="D37" s="11" t="s">
        <v>41</v>
      </c>
      <c r="E37" s="14" t="s">
        <v>71</v>
      </c>
    </row>
    <row r="38" spans="2:5" ht="15" customHeight="1">
      <c r="B38" s="14" t="s">
        <v>28</v>
      </c>
      <c r="C38" s="10" t="s">
        <v>29</v>
      </c>
      <c r="D38" s="11" t="s">
        <v>27</v>
      </c>
      <c r="E38" s="14" t="s">
        <v>65</v>
      </c>
    </row>
  </sheetData>
  <sheetProtection/>
  <mergeCells count="4">
    <mergeCell ref="B1:E1"/>
    <mergeCell ref="B2:E2"/>
    <mergeCell ref="B3:E3"/>
    <mergeCell ref="B4:E4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Andy</cp:lastModifiedBy>
  <cp:lastPrinted>2012-03-18T16:49:50Z</cp:lastPrinted>
  <dcterms:created xsi:type="dcterms:W3CDTF">1999-03-15T19:08:20Z</dcterms:created>
  <dcterms:modified xsi:type="dcterms:W3CDTF">2012-03-18T20:11:53Z</dcterms:modified>
  <cp:category/>
  <cp:version/>
  <cp:contentType/>
  <cp:contentStatus/>
</cp:coreProperties>
</file>