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315" windowWidth="12855" windowHeight="8625" activeTab="0"/>
  </bookViews>
  <sheets>
    <sheet name="Championship Results" sheetId="1" r:id="rId1"/>
    <sheet name="Class Results" sheetId="2" r:id="rId2"/>
  </sheets>
  <definedNames>
    <definedName name="_xlnm.Print_Area" localSheetId="0">'Championship Results'!$A$1:$V$24</definedName>
    <definedName name="Z_749ED112_8A43_4342_91E3_F56D2AB4D5BC_.wvu.PrintArea" localSheetId="0" hidden="1">'Championship Results'!$A$1:$V$24</definedName>
  </definedNames>
  <calcPr fullCalcOnLoad="1"/>
</workbook>
</file>

<file path=xl/sharedStrings.xml><?xml version="1.0" encoding="utf-8"?>
<sst xmlns="http://schemas.openxmlformats.org/spreadsheetml/2006/main" count="148" uniqueCount="53">
  <si>
    <t>NAME</t>
  </si>
  <si>
    <t>CL</t>
  </si>
  <si>
    <t>LMC</t>
  </si>
  <si>
    <t>SKIBB</t>
  </si>
  <si>
    <t>TOTAL</t>
  </si>
  <si>
    <t>O/A</t>
  </si>
  <si>
    <t>Paddy Power</t>
  </si>
  <si>
    <t>B</t>
  </si>
  <si>
    <t>D</t>
  </si>
  <si>
    <t>Alan Clarke</t>
  </si>
  <si>
    <t>E</t>
  </si>
  <si>
    <t>Peter Desmond</t>
  </si>
  <si>
    <t>C</t>
  </si>
  <si>
    <t>Don Giles</t>
  </si>
  <si>
    <t>Mike Mulcahy</t>
  </si>
  <si>
    <t>Norman Giles</t>
  </si>
  <si>
    <t>F</t>
  </si>
  <si>
    <t>Michael Lynch</t>
  </si>
  <si>
    <t>Liam Croston</t>
  </si>
  <si>
    <t>G</t>
  </si>
  <si>
    <t>Class</t>
  </si>
  <si>
    <t xml:space="preserve">Class </t>
  </si>
  <si>
    <t>Points diff</t>
  </si>
  <si>
    <t>Class
Place</t>
  </si>
  <si>
    <t>O/A
Place</t>
  </si>
  <si>
    <t>B1</t>
  </si>
  <si>
    <t>Kerry</t>
  </si>
  <si>
    <t>Clare</t>
  </si>
  <si>
    <t>Skibb</t>
  </si>
  <si>
    <t>Cork</t>
  </si>
  <si>
    <t>Imok</t>
  </si>
  <si>
    <t>Martin Walsh</t>
  </si>
  <si>
    <t>Stefan Walsh</t>
  </si>
  <si>
    <t>IMOK</t>
  </si>
  <si>
    <t>Mun</t>
  </si>
  <si>
    <t>Worst 
6 tests</t>
  </si>
  <si>
    <t>A</t>
  </si>
  <si>
    <t>Damien Doran</t>
  </si>
  <si>
    <t>Rory Power</t>
  </si>
  <si>
    <t>Shane McCarthy</t>
  </si>
  <si>
    <t>Sharon Clarke</t>
  </si>
  <si>
    <t>L</t>
  </si>
  <si>
    <t>PREMIER AUTOPARTS MUNSTER AUTOTEST CHAMPIONSHIP Overall Results 2011</t>
  </si>
  <si>
    <t>Wex</t>
  </si>
  <si>
    <t>Best 9 out 14</t>
  </si>
  <si>
    <r>
      <t xml:space="preserve">2011 PREMIER AUTOPARTS MUNSTER AUTOTEST CHAMPIONSHIP Class Results  </t>
    </r>
    <r>
      <rPr>
        <b/>
        <sz val="14"/>
        <rFont val="Bookman Old Style"/>
        <family val="1"/>
      </rPr>
      <t xml:space="preserve">        </t>
    </r>
  </si>
  <si>
    <t>Best 9out 14</t>
  </si>
  <si>
    <t>Timmy Lynch</t>
  </si>
  <si>
    <t>Liam Cashman</t>
  </si>
  <si>
    <t>Gerry Lynch</t>
  </si>
  <si>
    <t>Trevor Mitchell</t>
  </si>
  <si>
    <t>Connie Lynch</t>
  </si>
  <si>
    <t>Michelle McCarthy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</si>
</sst>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b/>
      <sz val="14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10"/>
      <color indexed="50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6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1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1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" fontId="3" fillId="36" borderId="10" xfId="0" applyNumberFormat="1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5" fillId="3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W5" sqref="W5"/>
    </sheetView>
  </sheetViews>
  <sheetFormatPr defaultColWidth="9.140625" defaultRowHeight="12.75"/>
  <cols>
    <col min="1" max="1" width="19.7109375" style="9" customWidth="1"/>
    <col min="2" max="2" width="4.57421875" style="9" customWidth="1"/>
    <col min="3" max="3" width="5.140625" style="9" customWidth="1"/>
    <col min="4" max="4" width="5.57421875" style="9" customWidth="1"/>
    <col min="5" max="5" width="5.00390625" style="9" customWidth="1"/>
    <col min="6" max="6" width="5.421875" style="9" customWidth="1"/>
    <col min="7" max="7" width="5.57421875" style="9" customWidth="1"/>
    <col min="8" max="9" width="5.28125" style="9" customWidth="1"/>
    <col min="10" max="10" width="5.00390625" style="9" customWidth="1"/>
    <col min="11" max="12" width="5.140625" style="9" customWidth="1"/>
    <col min="13" max="13" width="4.8515625" style="9" bestFit="1" customWidth="1"/>
    <col min="14" max="16" width="5.00390625" style="9" customWidth="1"/>
    <col min="17" max="17" width="6.421875" style="9" bestFit="1" customWidth="1"/>
    <col min="18" max="18" width="6.57421875" style="9" bestFit="1" customWidth="1"/>
    <col min="19" max="19" width="6.421875" style="9" bestFit="1" customWidth="1"/>
    <col min="20" max="20" width="6.28125" style="9" customWidth="1"/>
    <col min="21" max="21" width="6.7109375" style="9" customWidth="1"/>
    <col min="22" max="22" width="6.421875" style="9" customWidth="1"/>
    <col min="23" max="16384" width="9.140625" style="9" customWidth="1"/>
  </cols>
  <sheetData>
    <row r="1" spans="1:22" ht="22.5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4" customFormat="1" ht="21.75" customHeight="1">
      <c r="A2" s="10" t="s">
        <v>0</v>
      </c>
      <c r="B2" s="10" t="s">
        <v>1</v>
      </c>
      <c r="C2" s="10" t="s">
        <v>2</v>
      </c>
      <c r="D2" s="10" t="s">
        <v>26</v>
      </c>
      <c r="E2" s="10" t="s">
        <v>26</v>
      </c>
      <c r="F2" s="10" t="s">
        <v>27</v>
      </c>
      <c r="G2" s="10" t="s">
        <v>27</v>
      </c>
      <c r="H2" s="10" t="s">
        <v>28</v>
      </c>
      <c r="I2" s="10" t="s">
        <v>28</v>
      </c>
      <c r="J2" s="10" t="s">
        <v>29</v>
      </c>
      <c r="K2" s="10" t="s">
        <v>33</v>
      </c>
      <c r="L2" s="10" t="s">
        <v>28</v>
      </c>
      <c r="M2" s="10" t="s">
        <v>28</v>
      </c>
      <c r="N2" s="10" t="s">
        <v>29</v>
      </c>
      <c r="O2" s="10" t="s">
        <v>34</v>
      </c>
      <c r="P2" s="10" t="s">
        <v>43</v>
      </c>
      <c r="Q2" s="11" t="s">
        <v>4</v>
      </c>
      <c r="R2" s="12" t="s">
        <v>35</v>
      </c>
      <c r="S2" s="13" t="s">
        <v>44</v>
      </c>
      <c r="T2" s="13" t="s">
        <v>22</v>
      </c>
      <c r="U2" s="10" t="s">
        <v>5</v>
      </c>
      <c r="V2" s="12" t="s">
        <v>23</v>
      </c>
    </row>
    <row r="3" spans="1:22" ht="15" customHeight="1">
      <c r="A3" s="15" t="s">
        <v>6</v>
      </c>
      <c r="B3" s="16" t="s">
        <v>7</v>
      </c>
      <c r="C3" s="17">
        <v>40</v>
      </c>
      <c r="D3" s="17">
        <v>40</v>
      </c>
      <c r="E3" s="17">
        <v>40</v>
      </c>
      <c r="F3" s="17">
        <v>37</v>
      </c>
      <c r="G3" s="17">
        <v>39</v>
      </c>
      <c r="H3" s="17">
        <v>40</v>
      </c>
      <c r="I3" s="17">
        <v>40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5">
        <f aca="true" t="shared" si="0" ref="Q3:Q24">SUM(C3:P3)</f>
        <v>276</v>
      </c>
      <c r="R3" s="5">
        <f aca="true" t="shared" si="1" ref="R3:R24">SMALL(C3:P3,1)+SMALL(C3:P3,2)+SMALL(C3:P3,3)+SMALL(C3:P3,4)+SMALL(C3:P3,5)+SMALL(C3:P3,6)</f>
        <v>0</v>
      </c>
      <c r="S3" s="5">
        <f aca="true" t="shared" si="2" ref="S3:S24">Q3-R3</f>
        <v>276</v>
      </c>
      <c r="T3" s="1">
        <v>0</v>
      </c>
      <c r="U3" s="18"/>
      <c r="V3" s="19"/>
    </row>
    <row r="4" spans="1:22" ht="15" customHeight="1">
      <c r="A4" s="15" t="s">
        <v>14</v>
      </c>
      <c r="B4" s="16" t="s">
        <v>7</v>
      </c>
      <c r="C4" s="17">
        <v>40</v>
      </c>
      <c r="D4" s="17">
        <v>36</v>
      </c>
      <c r="E4" s="17">
        <v>36</v>
      </c>
      <c r="F4" s="17">
        <v>40</v>
      </c>
      <c r="G4" s="17">
        <v>36</v>
      </c>
      <c r="H4" s="17">
        <v>38</v>
      </c>
      <c r="I4" s="17">
        <v>38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5">
        <f t="shared" si="0"/>
        <v>264</v>
      </c>
      <c r="R4" s="5">
        <f t="shared" si="1"/>
        <v>0</v>
      </c>
      <c r="S4" s="5">
        <f t="shared" si="2"/>
        <v>264</v>
      </c>
      <c r="T4" s="1">
        <v>0</v>
      </c>
      <c r="U4" s="18"/>
      <c r="V4" s="19"/>
    </row>
    <row r="5" spans="1:22" ht="15" customHeight="1">
      <c r="A5" s="16" t="s">
        <v>31</v>
      </c>
      <c r="B5" s="16" t="s">
        <v>25</v>
      </c>
      <c r="C5" s="17">
        <v>45</v>
      </c>
      <c r="D5" s="17">
        <v>35</v>
      </c>
      <c r="E5" s="17">
        <v>35</v>
      </c>
      <c r="F5" s="17">
        <v>33</v>
      </c>
      <c r="G5" s="17">
        <v>37</v>
      </c>
      <c r="H5" s="17">
        <v>37</v>
      </c>
      <c r="I5" s="17">
        <v>36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5">
        <f t="shared" si="0"/>
        <v>258</v>
      </c>
      <c r="R5" s="5">
        <f t="shared" si="1"/>
        <v>0</v>
      </c>
      <c r="S5" s="5">
        <f t="shared" si="2"/>
        <v>258</v>
      </c>
      <c r="T5" s="1">
        <v>0</v>
      </c>
      <c r="U5" s="20"/>
      <c r="V5" s="21"/>
    </row>
    <row r="6" spans="1:22" ht="15" customHeight="1">
      <c r="A6" s="15" t="s">
        <v>18</v>
      </c>
      <c r="B6" s="16" t="s">
        <v>10</v>
      </c>
      <c r="C6" s="17">
        <v>36</v>
      </c>
      <c r="D6" s="17">
        <v>38</v>
      </c>
      <c r="E6" s="17">
        <v>38</v>
      </c>
      <c r="F6" s="17">
        <v>39</v>
      </c>
      <c r="G6" s="17">
        <v>40</v>
      </c>
      <c r="H6" s="17">
        <v>30</v>
      </c>
      <c r="I6" s="17">
        <v>35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5">
        <f t="shared" si="0"/>
        <v>256</v>
      </c>
      <c r="R6" s="5">
        <f t="shared" si="1"/>
        <v>0</v>
      </c>
      <c r="S6" s="5">
        <f t="shared" si="2"/>
        <v>256</v>
      </c>
      <c r="T6" s="1">
        <v>0</v>
      </c>
      <c r="U6" s="18"/>
      <c r="V6" s="19"/>
    </row>
    <row r="7" spans="1:22" ht="15" customHeight="1">
      <c r="A7" s="16" t="s">
        <v>17</v>
      </c>
      <c r="B7" s="16" t="s">
        <v>8</v>
      </c>
      <c r="C7" s="17">
        <v>0</v>
      </c>
      <c r="D7" s="17">
        <v>31</v>
      </c>
      <c r="E7" s="17">
        <v>33</v>
      </c>
      <c r="F7" s="17">
        <v>35</v>
      </c>
      <c r="G7" s="17">
        <v>35</v>
      </c>
      <c r="H7" s="17">
        <v>36</v>
      </c>
      <c r="I7" s="17">
        <v>34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5">
        <f t="shared" si="0"/>
        <v>204</v>
      </c>
      <c r="R7" s="5">
        <f t="shared" si="1"/>
        <v>0</v>
      </c>
      <c r="S7" s="5">
        <f t="shared" si="2"/>
        <v>204</v>
      </c>
      <c r="T7" s="1">
        <v>0</v>
      </c>
      <c r="U7" s="20"/>
      <c r="V7" s="21"/>
    </row>
    <row r="8" spans="1:24" ht="15" customHeight="1">
      <c r="A8" s="15" t="s">
        <v>48</v>
      </c>
      <c r="B8" s="16" t="s">
        <v>10</v>
      </c>
      <c r="C8" s="17">
        <v>39</v>
      </c>
      <c r="D8" s="17">
        <v>39</v>
      </c>
      <c r="E8" s="17">
        <v>39</v>
      </c>
      <c r="F8" s="17">
        <v>0</v>
      </c>
      <c r="G8" s="17">
        <v>0</v>
      </c>
      <c r="H8" s="17">
        <v>35</v>
      </c>
      <c r="I8" s="17">
        <v>37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5">
        <f t="shared" si="0"/>
        <v>189</v>
      </c>
      <c r="R8" s="5">
        <f t="shared" si="1"/>
        <v>0</v>
      </c>
      <c r="S8" s="5">
        <f t="shared" si="2"/>
        <v>189</v>
      </c>
      <c r="T8" s="1">
        <v>0</v>
      </c>
      <c r="U8" s="20"/>
      <c r="V8" s="21"/>
      <c r="X8" s="33"/>
    </row>
    <row r="9" spans="1:22" ht="14.25" customHeight="1">
      <c r="A9" s="15" t="s">
        <v>13</v>
      </c>
      <c r="B9" s="16" t="s">
        <v>12</v>
      </c>
      <c r="C9" s="17">
        <v>38</v>
      </c>
      <c r="D9" s="17">
        <v>0</v>
      </c>
      <c r="E9" s="17">
        <v>0</v>
      </c>
      <c r="F9" s="17">
        <v>36</v>
      </c>
      <c r="G9" s="17">
        <v>34</v>
      </c>
      <c r="H9" s="17">
        <v>39</v>
      </c>
      <c r="I9" s="17">
        <v>39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5">
        <f t="shared" si="0"/>
        <v>186</v>
      </c>
      <c r="R9" s="5">
        <f t="shared" si="1"/>
        <v>0</v>
      </c>
      <c r="S9" s="5">
        <f t="shared" si="2"/>
        <v>186</v>
      </c>
      <c r="T9" s="1">
        <v>0</v>
      </c>
      <c r="U9" s="18"/>
      <c r="V9" s="19"/>
    </row>
    <row r="10" spans="1:22" ht="15" customHeight="1">
      <c r="A10" s="16" t="s">
        <v>47</v>
      </c>
      <c r="B10" s="16" t="s">
        <v>16</v>
      </c>
      <c r="C10" s="17">
        <v>0</v>
      </c>
      <c r="D10" s="17">
        <v>29</v>
      </c>
      <c r="E10" s="17">
        <v>29</v>
      </c>
      <c r="F10" s="17">
        <v>30</v>
      </c>
      <c r="G10" s="17">
        <v>30</v>
      </c>
      <c r="H10" s="17">
        <v>34</v>
      </c>
      <c r="I10" s="17">
        <v>33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5">
        <f t="shared" si="0"/>
        <v>185</v>
      </c>
      <c r="R10" s="5">
        <f t="shared" si="1"/>
        <v>0</v>
      </c>
      <c r="S10" s="5">
        <f t="shared" si="2"/>
        <v>185</v>
      </c>
      <c r="T10" s="1">
        <v>0</v>
      </c>
      <c r="U10" s="20"/>
      <c r="V10" s="21"/>
    </row>
    <row r="11" spans="1:22" ht="15" customHeight="1">
      <c r="A11" s="15" t="s">
        <v>32</v>
      </c>
      <c r="B11" s="16" t="s">
        <v>8</v>
      </c>
      <c r="C11" s="17">
        <v>34</v>
      </c>
      <c r="D11" s="17">
        <v>33</v>
      </c>
      <c r="E11" s="17">
        <v>32</v>
      </c>
      <c r="F11" s="17">
        <v>0</v>
      </c>
      <c r="G11" s="17">
        <v>0</v>
      </c>
      <c r="H11" s="17">
        <v>32</v>
      </c>
      <c r="I11" s="17">
        <v>32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5">
        <f t="shared" si="0"/>
        <v>163</v>
      </c>
      <c r="R11" s="5">
        <f t="shared" si="1"/>
        <v>0</v>
      </c>
      <c r="S11" s="5">
        <f t="shared" si="2"/>
        <v>163</v>
      </c>
      <c r="T11" s="1">
        <v>0</v>
      </c>
      <c r="U11" s="20"/>
      <c r="V11" s="21"/>
    </row>
    <row r="12" spans="1:22" ht="15" customHeight="1">
      <c r="A12" s="15" t="s">
        <v>15</v>
      </c>
      <c r="B12" s="16" t="s">
        <v>12</v>
      </c>
      <c r="C12" s="17">
        <v>31</v>
      </c>
      <c r="D12" s="17">
        <v>0</v>
      </c>
      <c r="E12" s="17">
        <v>0</v>
      </c>
      <c r="F12" s="17">
        <v>32</v>
      </c>
      <c r="G12" s="17">
        <v>29</v>
      </c>
      <c r="H12" s="17">
        <v>40</v>
      </c>
      <c r="I12" s="17">
        <v>28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5">
        <f t="shared" si="0"/>
        <v>160</v>
      </c>
      <c r="R12" s="5">
        <f t="shared" si="1"/>
        <v>0</v>
      </c>
      <c r="S12" s="5">
        <f t="shared" si="2"/>
        <v>160</v>
      </c>
      <c r="T12" s="1">
        <v>0</v>
      </c>
      <c r="U12" s="18"/>
      <c r="V12" s="19"/>
    </row>
    <row r="13" spans="1:22" ht="15" customHeight="1">
      <c r="A13" s="16" t="s">
        <v>50</v>
      </c>
      <c r="B13" s="16" t="s">
        <v>25</v>
      </c>
      <c r="C13" s="17">
        <v>33</v>
      </c>
      <c r="D13" s="17">
        <v>32</v>
      </c>
      <c r="E13" s="17">
        <v>30</v>
      </c>
      <c r="F13" s="17">
        <v>0</v>
      </c>
      <c r="G13" s="17">
        <v>0</v>
      </c>
      <c r="H13" s="17">
        <v>33</v>
      </c>
      <c r="I13" s="17">
        <v>30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5">
        <f t="shared" si="0"/>
        <v>158</v>
      </c>
      <c r="R13" s="5">
        <f t="shared" si="1"/>
        <v>0</v>
      </c>
      <c r="S13" s="5">
        <f t="shared" si="2"/>
        <v>158</v>
      </c>
      <c r="T13" s="1">
        <v>0</v>
      </c>
      <c r="U13" s="18"/>
      <c r="V13" s="19"/>
    </row>
    <row r="14" spans="1:22" ht="15" customHeight="1">
      <c r="A14" s="15" t="s">
        <v>9</v>
      </c>
      <c r="B14" s="16" t="s">
        <v>7</v>
      </c>
      <c r="C14" s="17">
        <v>0</v>
      </c>
      <c r="D14" s="17">
        <v>0</v>
      </c>
      <c r="E14" s="17">
        <v>0</v>
      </c>
      <c r="F14" s="17">
        <v>38</v>
      </c>
      <c r="G14" s="17">
        <v>38</v>
      </c>
      <c r="H14" s="17">
        <v>31</v>
      </c>
      <c r="I14" s="17">
        <v>40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5">
        <f t="shared" si="0"/>
        <v>147</v>
      </c>
      <c r="R14" s="5">
        <f t="shared" si="1"/>
        <v>0</v>
      </c>
      <c r="S14" s="5">
        <f t="shared" si="2"/>
        <v>147</v>
      </c>
      <c r="T14" s="1">
        <v>0</v>
      </c>
      <c r="U14" s="18"/>
      <c r="V14" s="19"/>
    </row>
    <row r="15" spans="1:22" ht="15" customHeight="1">
      <c r="A15" s="15" t="s">
        <v>40</v>
      </c>
      <c r="B15" s="16" t="s">
        <v>41</v>
      </c>
      <c r="C15" s="17">
        <v>30</v>
      </c>
      <c r="D15" s="17">
        <v>0</v>
      </c>
      <c r="E15" s="17">
        <v>0</v>
      </c>
      <c r="F15" s="17">
        <v>28</v>
      </c>
      <c r="G15" s="17">
        <v>28</v>
      </c>
      <c r="H15" s="17">
        <v>27</v>
      </c>
      <c r="I15" s="17">
        <v>26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5">
        <f t="shared" si="0"/>
        <v>139</v>
      </c>
      <c r="R15" s="5">
        <f t="shared" si="1"/>
        <v>0</v>
      </c>
      <c r="S15" s="5">
        <f t="shared" si="2"/>
        <v>139</v>
      </c>
      <c r="T15" s="1">
        <v>0</v>
      </c>
      <c r="U15" s="20"/>
      <c r="V15" s="21"/>
    </row>
    <row r="16" spans="1:22" ht="15" customHeight="1">
      <c r="A16" s="15" t="s">
        <v>38</v>
      </c>
      <c r="B16" s="16" t="s">
        <v>16</v>
      </c>
      <c r="C16" s="17">
        <v>0</v>
      </c>
      <c r="D16" s="17">
        <v>34</v>
      </c>
      <c r="E16" s="17">
        <v>34</v>
      </c>
      <c r="F16" s="17">
        <v>34</v>
      </c>
      <c r="G16" s="17">
        <v>33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5">
        <f t="shared" si="0"/>
        <v>135</v>
      </c>
      <c r="R16" s="5">
        <f t="shared" si="1"/>
        <v>0</v>
      </c>
      <c r="S16" s="5">
        <f t="shared" si="2"/>
        <v>135</v>
      </c>
      <c r="T16" s="1">
        <v>0</v>
      </c>
      <c r="U16" s="20"/>
      <c r="V16" s="21"/>
    </row>
    <row r="17" spans="1:22" ht="15" customHeight="1">
      <c r="A17" s="15" t="s">
        <v>51</v>
      </c>
      <c r="B17" s="16" t="s">
        <v>25</v>
      </c>
      <c r="C17" s="17">
        <v>0</v>
      </c>
      <c r="D17" s="17">
        <v>0</v>
      </c>
      <c r="E17" s="17">
        <v>0</v>
      </c>
      <c r="F17" s="17">
        <v>31</v>
      </c>
      <c r="G17" s="17">
        <v>31</v>
      </c>
      <c r="H17" s="17">
        <v>29</v>
      </c>
      <c r="I17" s="17">
        <v>29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5">
        <f t="shared" si="0"/>
        <v>120</v>
      </c>
      <c r="R17" s="5">
        <f t="shared" si="1"/>
        <v>0</v>
      </c>
      <c r="S17" s="5">
        <f t="shared" si="2"/>
        <v>120</v>
      </c>
      <c r="T17" s="1">
        <v>0</v>
      </c>
      <c r="U17" s="20"/>
      <c r="V17" s="21"/>
    </row>
    <row r="18" spans="1:22" ht="15" customHeight="1">
      <c r="A18" s="15" t="s">
        <v>37</v>
      </c>
      <c r="B18" s="16" t="s">
        <v>36</v>
      </c>
      <c r="C18" s="17">
        <v>32</v>
      </c>
      <c r="D18" s="17">
        <v>0</v>
      </c>
      <c r="E18" s="17">
        <v>0</v>
      </c>
      <c r="F18" s="17">
        <v>29</v>
      </c>
      <c r="G18" s="17">
        <v>32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5">
        <f t="shared" si="0"/>
        <v>93</v>
      </c>
      <c r="R18" s="5">
        <f t="shared" si="1"/>
        <v>0</v>
      </c>
      <c r="S18" s="5">
        <f t="shared" si="2"/>
        <v>93</v>
      </c>
      <c r="T18" s="1">
        <v>0</v>
      </c>
      <c r="U18" s="18"/>
      <c r="V18" s="19"/>
    </row>
    <row r="19" spans="1:22" ht="15" customHeight="1">
      <c r="A19" s="15" t="s">
        <v>39</v>
      </c>
      <c r="B19" s="16" t="s">
        <v>16</v>
      </c>
      <c r="C19" s="17">
        <v>0</v>
      </c>
      <c r="D19" s="17">
        <v>30</v>
      </c>
      <c r="E19" s="17">
        <v>31</v>
      </c>
      <c r="F19" s="17">
        <v>0</v>
      </c>
      <c r="G19" s="17">
        <v>0</v>
      </c>
      <c r="H19" s="17">
        <v>0</v>
      </c>
      <c r="I19" s="17">
        <v>31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5">
        <f t="shared" si="0"/>
        <v>92</v>
      </c>
      <c r="R19" s="5">
        <f t="shared" si="1"/>
        <v>0</v>
      </c>
      <c r="S19" s="5">
        <f t="shared" si="2"/>
        <v>92</v>
      </c>
      <c r="T19" s="1">
        <v>0</v>
      </c>
      <c r="U19" s="20"/>
      <c r="V19" s="21"/>
    </row>
    <row r="20" spans="1:22" ht="15" customHeight="1">
      <c r="A20" s="15" t="s">
        <v>49</v>
      </c>
      <c r="B20" s="16" t="s">
        <v>12</v>
      </c>
      <c r="C20" s="17">
        <v>0</v>
      </c>
      <c r="D20" s="17">
        <v>37</v>
      </c>
      <c r="E20" s="17">
        <v>37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5">
        <f t="shared" si="0"/>
        <v>74</v>
      </c>
      <c r="R20" s="5">
        <f t="shared" si="1"/>
        <v>0</v>
      </c>
      <c r="S20" s="5">
        <f t="shared" si="2"/>
        <v>74</v>
      </c>
      <c r="T20" s="1">
        <v>0</v>
      </c>
      <c r="U20" s="18"/>
      <c r="V20" s="19"/>
    </row>
    <row r="21" spans="1:22" ht="15" customHeight="1">
      <c r="A21" s="15" t="s">
        <v>52</v>
      </c>
      <c r="B21" s="16" t="s">
        <v>41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28</v>
      </c>
      <c r="I21" s="17">
        <v>27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5">
        <f t="shared" si="0"/>
        <v>55</v>
      </c>
      <c r="R21" s="5">
        <f t="shared" si="1"/>
        <v>0</v>
      </c>
      <c r="S21" s="5">
        <f t="shared" si="2"/>
        <v>55</v>
      </c>
      <c r="T21" s="1">
        <v>0</v>
      </c>
      <c r="U21" s="18"/>
      <c r="V21" s="19"/>
    </row>
    <row r="22" spans="1:24" ht="15" customHeight="1">
      <c r="A22" s="15" t="s">
        <v>11</v>
      </c>
      <c r="B22" s="16" t="s">
        <v>12</v>
      </c>
      <c r="C22" s="17">
        <v>37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5">
        <f t="shared" si="0"/>
        <v>37</v>
      </c>
      <c r="R22" s="5">
        <f t="shared" si="1"/>
        <v>0</v>
      </c>
      <c r="S22" s="5">
        <f t="shared" si="2"/>
        <v>37</v>
      </c>
      <c r="T22" s="1">
        <v>0</v>
      </c>
      <c r="U22" s="18"/>
      <c r="V22" s="19"/>
      <c r="X22" s="32"/>
    </row>
    <row r="23" spans="1:22" ht="15" customHeight="1">
      <c r="A23" s="15"/>
      <c r="B23" s="16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5">
        <f t="shared" si="0"/>
        <v>0</v>
      </c>
      <c r="R23" s="5">
        <f t="shared" si="1"/>
        <v>0</v>
      </c>
      <c r="S23" s="5">
        <f t="shared" si="2"/>
        <v>0</v>
      </c>
      <c r="T23" s="1">
        <v>0</v>
      </c>
      <c r="U23" s="20"/>
      <c r="V23" s="21"/>
    </row>
    <row r="24" spans="1:22" ht="14.25" customHeight="1">
      <c r="A24" s="16"/>
      <c r="B24" s="16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5">
        <f t="shared" si="0"/>
        <v>0</v>
      </c>
      <c r="R24" s="5">
        <f t="shared" si="1"/>
        <v>0</v>
      </c>
      <c r="S24" s="5">
        <f t="shared" si="2"/>
        <v>0</v>
      </c>
      <c r="T24" s="1">
        <v>0</v>
      </c>
      <c r="U24" s="20"/>
      <c r="V24" s="21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</sheetData>
  <sheetProtection/>
  <mergeCells count="1">
    <mergeCell ref="A1:V1"/>
  </mergeCells>
  <printOptions horizontalCentered="1"/>
  <pageMargins left="0.18" right="0.31496062992125984" top="0.32" bottom="0.15748031496062992" header="0.2755905511811024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7.28125" style="25" bestFit="1" customWidth="1"/>
    <col min="2" max="2" width="3.7109375" style="25" bestFit="1" customWidth="1"/>
    <col min="3" max="3" width="6.57421875" style="25" customWidth="1"/>
    <col min="4" max="4" width="6.00390625" style="25" bestFit="1" customWidth="1"/>
    <col min="5" max="5" width="7.140625" style="25" bestFit="1" customWidth="1"/>
    <col min="6" max="7" width="6.28125" style="25" customWidth="1"/>
    <col min="8" max="8" width="6.140625" style="25" customWidth="1"/>
    <col min="9" max="9" width="5.7109375" style="25" customWidth="1"/>
    <col min="10" max="10" width="4.7109375" style="25" customWidth="1"/>
    <col min="11" max="11" width="5.00390625" style="25" customWidth="1"/>
    <col min="12" max="12" width="5.28125" style="25" bestFit="1" customWidth="1"/>
    <col min="13" max="13" width="5.7109375" style="25" customWidth="1"/>
    <col min="14" max="15" width="6.00390625" style="25" customWidth="1"/>
    <col min="16" max="16" width="5.7109375" style="25" customWidth="1"/>
    <col min="17" max="17" width="6.57421875" style="25" bestFit="1" customWidth="1"/>
    <col min="18" max="18" width="6.8515625" style="25" bestFit="1" customWidth="1"/>
    <col min="19" max="19" width="7.28125" style="25" customWidth="1"/>
    <col min="20" max="20" width="5.8515625" style="25" bestFit="1" customWidth="1"/>
    <col min="21" max="21" width="6.00390625" style="25" bestFit="1" customWidth="1"/>
    <col min="22" max="16384" width="9.140625" style="25" customWidth="1"/>
  </cols>
  <sheetData>
    <row r="1" spans="1:22" s="24" customFormat="1" ht="18" customHeigh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23"/>
      <c r="V1" s="23"/>
    </row>
    <row r="2" spans="1:21" ht="23.25" customHeight="1">
      <c r="A2" s="10" t="s">
        <v>0</v>
      </c>
      <c r="B2" s="10" t="s">
        <v>1</v>
      </c>
      <c r="C2" s="10" t="s">
        <v>2</v>
      </c>
      <c r="D2" s="10" t="s">
        <v>26</v>
      </c>
      <c r="E2" s="10" t="s">
        <v>26</v>
      </c>
      <c r="F2" s="10" t="s">
        <v>27</v>
      </c>
      <c r="G2" s="10" t="s">
        <v>27</v>
      </c>
      <c r="H2" s="10" t="s">
        <v>3</v>
      </c>
      <c r="I2" s="10" t="s">
        <v>28</v>
      </c>
      <c r="J2" s="10" t="s">
        <v>29</v>
      </c>
      <c r="K2" s="10" t="s">
        <v>30</v>
      </c>
      <c r="L2" s="10" t="s">
        <v>28</v>
      </c>
      <c r="M2" s="10" t="s">
        <v>28</v>
      </c>
      <c r="N2" s="10" t="s">
        <v>29</v>
      </c>
      <c r="O2" s="10" t="s">
        <v>34</v>
      </c>
      <c r="P2" s="10" t="s">
        <v>43</v>
      </c>
      <c r="Q2" s="11" t="s">
        <v>4</v>
      </c>
      <c r="R2" s="12" t="s">
        <v>35</v>
      </c>
      <c r="S2" s="13" t="s">
        <v>46</v>
      </c>
      <c r="T2" s="12" t="s">
        <v>24</v>
      </c>
      <c r="U2" s="12" t="s">
        <v>23</v>
      </c>
    </row>
    <row r="3" spans="1:20" ht="12.75">
      <c r="A3" s="26" t="s">
        <v>20</v>
      </c>
      <c r="B3" s="26" t="s">
        <v>36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8"/>
      <c r="R3" s="7"/>
      <c r="S3" s="8"/>
      <c r="T3" s="29"/>
    </row>
    <row r="4" spans="1:20" ht="15">
      <c r="A4" s="25" t="s">
        <v>37</v>
      </c>
      <c r="B4" s="25" t="s">
        <v>36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4">
        <f>SUM(C4:N4)</f>
        <v>0</v>
      </c>
      <c r="R4" s="2">
        <f>SMALL(C4:P4,1)+SMALL(C4:P4,2)+SMALL(C4:P4,3)+SMALL(C4:P4,4)+SMALL(C4:P4,5)+SMALL(C4:P4,6)</f>
        <v>0</v>
      </c>
      <c r="S4" s="3">
        <f>Q4-R4</f>
        <v>0</v>
      </c>
      <c r="T4" s="29"/>
    </row>
    <row r="5" spans="2:20" ht="15">
      <c r="B5" s="25" t="s">
        <v>36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4">
        <f>SUM(C5:N5)</f>
        <v>0</v>
      </c>
      <c r="R5" s="2">
        <f>SMALL(C5:P5,1)+SMALL(C5:P5,2)+SMALL(C5:P5,3)+SMALL(C5:P5,4)+SMALL(C5:P5,5)+SMALL(C5:P5,6)</f>
        <v>0</v>
      </c>
      <c r="S5" s="3">
        <v>0</v>
      </c>
      <c r="T5" s="29"/>
    </row>
    <row r="6" spans="1:21" ht="12.75">
      <c r="A6" s="26" t="s">
        <v>21</v>
      </c>
      <c r="B6" s="26" t="s">
        <v>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8"/>
      <c r="R6" s="8"/>
      <c r="S6" s="8"/>
      <c r="T6" s="28"/>
      <c r="U6" s="28"/>
    </row>
    <row r="7" spans="1:20" ht="15">
      <c r="A7" s="25" t="s">
        <v>6</v>
      </c>
      <c r="B7" s="25" t="s">
        <v>7</v>
      </c>
      <c r="C7" s="25">
        <v>10</v>
      </c>
      <c r="D7" s="25">
        <v>10</v>
      </c>
      <c r="E7" s="25">
        <v>10</v>
      </c>
      <c r="F7" s="25">
        <v>0</v>
      </c>
      <c r="G7" s="25">
        <v>0</v>
      </c>
      <c r="H7" s="25">
        <v>10</v>
      </c>
      <c r="I7" s="25">
        <v>10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4">
        <f>SUM(C7:N7)</f>
        <v>50</v>
      </c>
      <c r="R7" s="2">
        <f>SMALL(C7:P7,1)+SMALL(C7:P7,2)+SMALL(C7:P7,3)+SMALL(C7:P7,4)+SMALL(C7:P7,5)+SMALL(C7:P7,6)</f>
        <v>0</v>
      </c>
      <c r="S7" s="3">
        <f>Q7-R7</f>
        <v>50</v>
      </c>
      <c r="T7" s="29"/>
    </row>
    <row r="8" spans="1:20" ht="15">
      <c r="A8" s="25" t="s">
        <v>9</v>
      </c>
      <c r="B8" s="25" t="s">
        <v>7</v>
      </c>
      <c r="C8" s="25">
        <v>0</v>
      </c>
      <c r="D8" s="25">
        <v>0</v>
      </c>
      <c r="E8" s="25">
        <v>0</v>
      </c>
      <c r="F8" s="25">
        <v>9</v>
      </c>
      <c r="G8" s="25">
        <v>10</v>
      </c>
      <c r="H8" s="25">
        <v>8</v>
      </c>
      <c r="I8" s="25">
        <v>10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4">
        <f>SUM(C8:N8)</f>
        <v>37</v>
      </c>
      <c r="R8" s="2">
        <f>SMALL(C8:P8,1)+SMALL(C8:P8,2)+SMALL(C8:P8,3)+SMALL(C8:P8,4)+SMALL(C8:P8,5)+SMALL(C8:P8,6)</f>
        <v>0</v>
      </c>
      <c r="S8" s="3">
        <f>Q8-R8</f>
        <v>37</v>
      </c>
      <c r="T8" s="29"/>
    </row>
    <row r="9" spans="1:20" ht="15">
      <c r="A9" s="25" t="s">
        <v>14</v>
      </c>
      <c r="B9" s="25" t="s">
        <v>7</v>
      </c>
      <c r="C9" s="25">
        <v>10</v>
      </c>
      <c r="D9" s="25">
        <v>9</v>
      </c>
      <c r="E9" s="25">
        <v>9</v>
      </c>
      <c r="F9" s="25">
        <v>10</v>
      </c>
      <c r="G9" s="25">
        <v>9</v>
      </c>
      <c r="H9" s="25">
        <v>9</v>
      </c>
      <c r="I9" s="25">
        <v>9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4">
        <f>SUM(C9:N9)</f>
        <v>65</v>
      </c>
      <c r="R9" s="2">
        <f>SMALL(C9:P9,1)+SMALL(C9:P9,2)+SMALL(C9:P9,3)+SMALL(C9:P9,4)+SMALL(C9:P9,5)+SMALL(C9:P9,6)</f>
        <v>0</v>
      </c>
      <c r="S9" s="3">
        <f>Q9-R9</f>
        <v>65</v>
      </c>
      <c r="T9" s="30"/>
    </row>
    <row r="10" spans="1:20" ht="12.75">
      <c r="A10" s="26" t="s">
        <v>21</v>
      </c>
      <c r="B10" s="26" t="s">
        <v>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8"/>
      <c r="R10" s="8"/>
      <c r="S10" s="8"/>
      <c r="T10" s="30"/>
    </row>
    <row r="11" spans="1:20" ht="15">
      <c r="A11" s="25" t="s">
        <v>31</v>
      </c>
      <c r="B11" s="25" t="s">
        <v>25</v>
      </c>
      <c r="C11" s="25">
        <v>10</v>
      </c>
      <c r="D11" s="25">
        <v>10</v>
      </c>
      <c r="E11" s="25">
        <v>10</v>
      </c>
      <c r="F11" s="25">
        <v>10</v>
      </c>
      <c r="G11" s="25">
        <v>10</v>
      </c>
      <c r="H11" s="25">
        <v>10</v>
      </c>
      <c r="I11" s="25">
        <v>10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4">
        <f>SUM(C11:N11)</f>
        <v>70</v>
      </c>
      <c r="R11" s="2">
        <f>SMALL(C11:P11,1)+SMALL(C11:P11,2)+SMALL(C11:P11,3)+SMALL(C11:P11,4)+SMALL(C11:P11,5)+SMALL(C11:P11,6)</f>
        <v>0</v>
      </c>
      <c r="S11" s="3">
        <f>Q11-R11</f>
        <v>70</v>
      </c>
      <c r="T11" s="29"/>
    </row>
    <row r="12" spans="2:20" ht="15">
      <c r="B12" s="25" t="s">
        <v>25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4">
        <f>SUM(C12:N12)</f>
        <v>0</v>
      </c>
      <c r="R12" s="2">
        <f>SMALL(C12:P12,1)+SMALL(C12:P12,2)+SMALL(C12:P12,3)+SMALL(C12:P12,4)+SMALL(C12:P12,5)+SMALL(C12:P12,6)</f>
        <v>0</v>
      </c>
      <c r="S12" s="3">
        <f>Q12-R12</f>
        <v>0</v>
      </c>
      <c r="T12" s="29"/>
    </row>
    <row r="13" spans="1:20" ht="15">
      <c r="A13" s="25" t="s">
        <v>51</v>
      </c>
      <c r="B13" s="25" t="s">
        <v>25</v>
      </c>
      <c r="C13" s="25">
        <v>0</v>
      </c>
      <c r="D13" s="25">
        <v>0</v>
      </c>
      <c r="E13" s="25">
        <v>0</v>
      </c>
      <c r="F13" s="25">
        <v>9</v>
      </c>
      <c r="G13" s="25">
        <v>9</v>
      </c>
      <c r="H13" s="25">
        <v>8</v>
      </c>
      <c r="I13" s="25">
        <v>8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4">
        <f>SUM(C13:N13)</f>
        <v>34</v>
      </c>
      <c r="R13" s="2">
        <f>SMALL(C13:P13,1)+SMALL(C13:P13,2)+SMALL(C13:P13,3)+SMALL(C13:P13,4)+SMALL(C13:P13,5)+SMALL(C13:P13,6)</f>
        <v>0</v>
      </c>
      <c r="S13" s="3">
        <f>Q13-R13</f>
        <v>34</v>
      </c>
      <c r="T13" s="29"/>
    </row>
    <row r="14" spans="1:20" ht="15">
      <c r="A14" s="25" t="s">
        <v>50</v>
      </c>
      <c r="B14" s="25" t="s">
        <v>25</v>
      </c>
      <c r="C14" s="25">
        <v>9</v>
      </c>
      <c r="D14" s="25">
        <v>9</v>
      </c>
      <c r="E14" s="25">
        <v>9</v>
      </c>
      <c r="F14" s="25">
        <v>0</v>
      </c>
      <c r="G14" s="25">
        <v>0</v>
      </c>
      <c r="H14" s="25">
        <v>9</v>
      </c>
      <c r="I14" s="25">
        <v>9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4">
        <f>SUM(C14:N14)</f>
        <v>45</v>
      </c>
      <c r="R14" s="2">
        <f>SMALL(C14:P14,1)+SMALL(C14:P14,2)+SMALL(C14:P14,3)+SMALL(C14:P14,4)+SMALL(C14:P14,5)+SMALL(C14:P14,6)</f>
        <v>0</v>
      </c>
      <c r="S14" s="3">
        <f>Q14-R14</f>
        <v>45</v>
      </c>
      <c r="T14" s="29"/>
    </row>
    <row r="15" spans="1:20" ht="12.75">
      <c r="A15" s="26" t="s">
        <v>21</v>
      </c>
      <c r="B15" s="26" t="s">
        <v>12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8"/>
      <c r="R15" s="8"/>
      <c r="S15" s="8"/>
      <c r="T15" s="29"/>
    </row>
    <row r="16" spans="1:20" ht="15">
      <c r="A16" s="25" t="s">
        <v>13</v>
      </c>
      <c r="B16" s="25" t="s">
        <v>12</v>
      </c>
      <c r="C16" s="25">
        <v>10</v>
      </c>
      <c r="D16" s="25">
        <v>0</v>
      </c>
      <c r="E16" s="25">
        <v>0</v>
      </c>
      <c r="F16" s="25">
        <v>10</v>
      </c>
      <c r="G16" s="25">
        <v>10</v>
      </c>
      <c r="H16" s="25">
        <v>10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4">
        <f>SUM(C16:N16)</f>
        <v>50</v>
      </c>
      <c r="R16" s="2">
        <f>SMALL(C16:P16,1)+SMALL(C16:P16,2)+SMALL(C16:P16,3)+SMALL(C16:P16,4)+SMALL(C16:P16,5)+SMALL(C16:P16,6)</f>
        <v>0</v>
      </c>
      <c r="S16" s="3">
        <f>Q16-R16</f>
        <v>50</v>
      </c>
      <c r="T16" s="29"/>
    </row>
    <row r="17" spans="1:20" ht="15">
      <c r="A17" s="25" t="s">
        <v>15</v>
      </c>
      <c r="B17" s="25" t="s">
        <v>12</v>
      </c>
      <c r="C17" s="25">
        <v>8</v>
      </c>
      <c r="D17" s="25">
        <v>0</v>
      </c>
      <c r="E17" s="25">
        <v>0</v>
      </c>
      <c r="F17" s="25">
        <v>9</v>
      </c>
      <c r="G17" s="25">
        <v>9</v>
      </c>
      <c r="H17" s="25">
        <v>10</v>
      </c>
      <c r="I17" s="25">
        <v>9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4">
        <f>SUM(C17:N17)</f>
        <v>45</v>
      </c>
      <c r="R17" s="2">
        <f>SMALL(C17:P17,1)+SMALL(C17:P17,2)+SMALL(C17:P17,3)+SMALL(C17:P17,4)+SMALL(C17:P17,5)+SMALL(C17:P17,6)</f>
        <v>0</v>
      </c>
      <c r="S17" s="3">
        <f>Q17-R17</f>
        <v>45</v>
      </c>
      <c r="T17" s="29"/>
    </row>
    <row r="18" spans="1:20" ht="15">
      <c r="A18" s="25" t="s">
        <v>49</v>
      </c>
      <c r="B18" s="25" t="s">
        <v>12</v>
      </c>
      <c r="C18" s="25">
        <v>0</v>
      </c>
      <c r="D18" s="25">
        <v>10</v>
      </c>
      <c r="E18" s="25">
        <v>10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4">
        <f>SUM(C18:P18)</f>
        <v>20</v>
      </c>
      <c r="R18" s="2">
        <f>SMALL(C18:P18,1)+SMALL(C18:P18,2)+SMALL(C18:P18,3)+SMALL(C18:P18,4)+SMALL(C18:P18,5)+SMALL(C18:P18,6)</f>
        <v>0</v>
      </c>
      <c r="S18" s="3">
        <f>Q18-R18</f>
        <v>20</v>
      </c>
      <c r="T18" s="29"/>
    </row>
    <row r="19" spans="1:20" ht="15">
      <c r="A19" s="25" t="s">
        <v>11</v>
      </c>
      <c r="B19" s="25" t="s">
        <v>12</v>
      </c>
      <c r="C19" s="25">
        <v>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4">
        <f>SUM(C19:N19)</f>
        <v>9</v>
      </c>
      <c r="R19" s="2">
        <f>SMALL(C19:P19,1)+SMALL(C19:P19,2)+SMALL(C19:P19,3)+SMALL(C19:P19,4)+SMALL(C19:P19,5)+SMALL(C19:P19,6)</f>
        <v>0</v>
      </c>
      <c r="S19" s="3">
        <f>Q19-R19</f>
        <v>9</v>
      </c>
      <c r="T19" s="29"/>
    </row>
    <row r="20" spans="1:20" ht="12.75">
      <c r="A20" s="26" t="s">
        <v>21</v>
      </c>
      <c r="B20" s="26" t="s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8"/>
      <c r="R20" s="8"/>
      <c r="S20" s="8"/>
      <c r="T20" s="29"/>
    </row>
    <row r="21" spans="1:20" ht="15">
      <c r="A21" s="25" t="s">
        <v>17</v>
      </c>
      <c r="B21" s="25" t="s">
        <v>8</v>
      </c>
      <c r="C21" s="25">
        <v>0</v>
      </c>
      <c r="D21" s="25">
        <v>9</v>
      </c>
      <c r="E21" s="25">
        <v>9</v>
      </c>
      <c r="F21" s="25">
        <v>10</v>
      </c>
      <c r="G21" s="25">
        <v>10</v>
      </c>
      <c r="H21" s="25">
        <v>10</v>
      </c>
      <c r="I21" s="25">
        <v>9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4">
        <f>SUM(C21:N21)</f>
        <v>57</v>
      </c>
      <c r="R21" s="2">
        <f>SMALL(C21:P21,1)+SMALL(C21:P21,2)+SMALL(C21:P21,3)+SMALL(C21:P21,4)+SMALL(C21:P21,5)+SMALL(C21:P21,6)</f>
        <v>0</v>
      </c>
      <c r="S21" s="3">
        <f>Q21-R21</f>
        <v>57</v>
      </c>
      <c r="T21" s="29"/>
    </row>
    <row r="22" spans="1:20" ht="15">
      <c r="A22" s="25" t="s">
        <v>48</v>
      </c>
      <c r="B22" s="25" t="s">
        <v>8</v>
      </c>
      <c r="C22" s="25">
        <v>10</v>
      </c>
      <c r="D22" s="25">
        <v>10</v>
      </c>
      <c r="E22" s="25">
        <v>10</v>
      </c>
      <c r="F22" s="25">
        <v>0</v>
      </c>
      <c r="G22" s="25">
        <v>0</v>
      </c>
      <c r="H22" s="25">
        <v>9</v>
      </c>
      <c r="I22" s="25">
        <v>10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4">
        <f>SUM(C22:P22)</f>
        <v>49</v>
      </c>
      <c r="R22" s="2">
        <f>SMALL(C22:P22,1)+SMALL(C22:P22,2)+SMALL(C22:P22,3)+SMALL(C22:P22,4)+SMALL(C22:P22,5)+SMALL(C22:P22,6)</f>
        <v>0</v>
      </c>
      <c r="S22" s="3">
        <f>Q22-R22</f>
        <v>49</v>
      </c>
      <c r="T22" s="29"/>
    </row>
    <row r="23" spans="1:20" ht="15">
      <c r="A23" s="25" t="s">
        <v>32</v>
      </c>
      <c r="B23" s="25" t="s">
        <v>8</v>
      </c>
      <c r="C23" s="25">
        <v>9</v>
      </c>
      <c r="D23" s="25">
        <v>0</v>
      </c>
      <c r="E23" s="25">
        <v>8</v>
      </c>
      <c r="F23" s="25">
        <v>0</v>
      </c>
      <c r="G23" s="25">
        <v>0</v>
      </c>
      <c r="H23" s="25">
        <v>8</v>
      </c>
      <c r="I23" s="25">
        <v>8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4">
        <f>SUM(C23:N23)</f>
        <v>33</v>
      </c>
      <c r="R23" s="2">
        <f>SMALL(C23:P23,1)+SMALL(C23:P23,2)+SMALL(C23:P23,3)+SMALL(C23:P23,4)+SMALL(C23:P23,5)+SMALL(C23:P23,6)</f>
        <v>0</v>
      </c>
      <c r="S23" s="3">
        <f>Q23-R23</f>
        <v>33</v>
      </c>
      <c r="T23" s="29"/>
    </row>
    <row r="24" spans="1:22" ht="12.75">
      <c r="A24" s="26" t="s">
        <v>21</v>
      </c>
      <c r="B24" s="26" t="s">
        <v>10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8"/>
      <c r="R24" s="8"/>
      <c r="S24" s="8"/>
      <c r="T24" s="29"/>
      <c r="V24" s="31"/>
    </row>
    <row r="25" spans="1:20" ht="15">
      <c r="A25" s="25" t="s">
        <v>18</v>
      </c>
      <c r="B25" s="25" t="s">
        <v>10</v>
      </c>
      <c r="C25" s="25">
        <v>10</v>
      </c>
      <c r="D25" s="25">
        <v>10</v>
      </c>
      <c r="E25" s="25">
        <v>10</v>
      </c>
      <c r="F25" s="25">
        <v>10</v>
      </c>
      <c r="G25" s="25">
        <v>10</v>
      </c>
      <c r="H25" s="25">
        <v>10</v>
      </c>
      <c r="I25" s="25">
        <v>10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4">
        <f>SUM(C25:N25)</f>
        <v>70</v>
      </c>
      <c r="R25" s="2">
        <f>SMALL(C25:P25,1)+SMALL(C25:P25,2)+SMALL(C25:P25,3)+SMALL(C25:P25,4)+SMALL(C25:P25,5)+SMALL(C25:P25,6)</f>
        <v>0</v>
      </c>
      <c r="S25" s="3">
        <f>Q25-R25</f>
        <v>70</v>
      </c>
      <c r="T25" s="29"/>
    </row>
    <row r="26" spans="2:20" ht="15">
      <c r="B26" s="25" t="s">
        <v>10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4">
        <f>SUM(C26:N26)</f>
        <v>0</v>
      </c>
      <c r="R26" s="2">
        <f>SMALL(C26:P26,1)+SMALL(C26:P26,2)+SMALL(C26:P26,3)+SMALL(C26:P26,4)+SMALL(C26:P26,5)+SMALL(C26:P26,6)</f>
        <v>0</v>
      </c>
      <c r="S26" s="3">
        <f>Q26-R26</f>
        <v>0</v>
      </c>
      <c r="T26" s="29"/>
    </row>
    <row r="27" spans="1:20" ht="12.75">
      <c r="A27" s="26" t="s">
        <v>21</v>
      </c>
      <c r="B27" s="26" t="s">
        <v>16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8"/>
      <c r="R27" s="8"/>
      <c r="S27" s="8"/>
      <c r="T27" s="29"/>
    </row>
    <row r="28" spans="2:20" ht="15">
      <c r="B28" s="25" t="s">
        <v>16</v>
      </c>
      <c r="C28" s="34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4">
        <f>SUM(C28:N28)</f>
        <v>0</v>
      </c>
      <c r="R28" s="2">
        <f>SMALL(C28:P28,1)+SMALL(C28:P28,2)+SMALL(C28:P28,3)+SMALL(C28:P28,4)+SMALL(C28:P28,5)+SMALL(C28:P28,6)</f>
        <v>0</v>
      </c>
      <c r="S28" s="3">
        <f>Q28-R28</f>
        <v>0</v>
      </c>
      <c r="T28" s="29"/>
    </row>
    <row r="29" spans="1:20" ht="15">
      <c r="A29" s="25" t="s">
        <v>47</v>
      </c>
      <c r="B29" s="25" t="s">
        <v>16</v>
      </c>
      <c r="C29" s="34">
        <v>0</v>
      </c>
      <c r="D29" s="25">
        <v>8</v>
      </c>
      <c r="E29" s="25">
        <v>8</v>
      </c>
      <c r="F29" s="34">
        <v>9</v>
      </c>
      <c r="G29" s="25">
        <v>9</v>
      </c>
      <c r="H29" s="25">
        <v>10</v>
      </c>
      <c r="I29" s="25">
        <v>10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4">
        <f>SUM(C29:N29)</f>
        <v>54</v>
      </c>
      <c r="R29" s="2">
        <f>SMALL(C29:P29,1)+SMALL(C29:P29,2)+SMALL(C29:P29,3)+SMALL(C29:P29,4)+SMALL(C29:P29,5)+SMALL(C29:P29,6)</f>
        <v>0</v>
      </c>
      <c r="S29" s="3">
        <f>Q29-R29</f>
        <v>54</v>
      </c>
      <c r="T29" s="29"/>
    </row>
    <row r="30" spans="1:20" ht="15">
      <c r="A30" s="34" t="s">
        <v>39</v>
      </c>
      <c r="B30" s="25" t="s">
        <v>16</v>
      </c>
      <c r="C30" s="25">
        <v>0</v>
      </c>
      <c r="D30" s="25">
        <v>9</v>
      </c>
      <c r="E30" s="25">
        <v>9</v>
      </c>
      <c r="F30" s="25">
        <v>0</v>
      </c>
      <c r="G30" s="25">
        <v>0</v>
      </c>
      <c r="H30" s="25">
        <v>0</v>
      </c>
      <c r="I30" s="25">
        <v>9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4">
        <f>SUM(C30:N30)</f>
        <v>27</v>
      </c>
      <c r="R30" s="2">
        <f>SMALL(C30:P30,1)+SMALL(C30:P30,2)+SMALL(C30:P30,3)+SMALL(C30:P30,4)+SMALL(C30:P30,5)+SMALL(C30:P30,6)</f>
        <v>0</v>
      </c>
      <c r="S30" s="3">
        <f>Q30-R30</f>
        <v>27</v>
      </c>
      <c r="T30" s="29"/>
    </row>
    <row r="31" spans="1:20" ht="15">
      <c r="A31" s="25" t="s">
        <v>38</v>
      </c>
      <c r="B31" s="25" t="s">
        <v>16</v>
      </c>
      <c r="C31" s="25">
        <v>0</v>
      </c>
      <c r="D31" s="25">
        <v>10</v>
      </c>
      <c r="E31" s="25">
        <v>10</v>
      </c>
      <c r="F31" s="25">
        <v>10</v>
      </c>
      <c r="G31" s="25">
        <v>10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4">
        <f>SUM(C31:N31)</f>
        <v>40</v>
      </c>
      <c r="R31" s="2">
        <f>SMALL(C31:P31,1)+SMALL(C31:P31,2)+SMALL(C31:P31,3)+SMALL(C31:P31,4)+SMALL(C31:P31,5)+SMALL(C31:P31,6)</f>
        <v>0</v>
      </c>
      <c r="S31" s="3">
        <f>Q31-R31</f>
        <v>40</v>
      </c>
      <c r="T31" s="29"/>
    </row>
    <row r="32" spans="1:20" ht="12.75">
      <c r="A32" s="26" t="s">
        <v>21</v>
      </c>
      <c r="B32" s="26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8"/>
      <c r="R32" s="8"/>
      <c r="S32" s="8"/>
      <c r="T32" s="29"/>
    </row>
    <row r="33" spans="2:20" ht="15">
      <c r="B33" s="25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4">
        <f>SUM(C33:N33)</f>
        <v>0</v>
      </c>
      <c r="R33" s="2">
        <f>SMALL(C33:P33,1)+SMALL(C33:P33,2)+SMALL(C33:P33,3)+SMALL(C33:P33,4)+SMALL(C33:P33,5)+SMALL(C33:P33,6)</f>
        <v>0</v>
      </c>
      <c r="S33" s="3">
        <f>Q33-R33</f>
        <v>0</v>
      </c>
      <c r="T33" s="29"/>
    </row>
    <row r="34" spans="1:20" ht="12.75">
      <c r="A34" s="26" t="s">
        <v>21</v>
      </c>
      <c r="B34" s="26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8"/>
      <c r="R34" s="8"/>
      <c r="S34" s="8"/>
      <c r="T34" s="29"/>
    </row>
    <row r="35" spans="1:20" ht="15">
      <c r="A35" s="34" t="s">
        <v>40</v>
      </c>
      <c r="B35" s="34" t="s">
        <v>41</v>
      </c>
      <c r="C35" s="25">
        <v>10</v>
      </c>
      <c r="D35" s="25">
        <v>0</v>
      </c>
      <c r="E35" s="25">
        <v>0</v>
      </c>
      <c r="F35" s="25">
        <v>10</v>
      </c>
      <c r="G35" s="25">
        <v>10</v>
      </c>
      <c r="H35" s="25">
        <v>9</v>
      </c>
      <c r="I35" s="25">
        <v>9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4">
        <f>SUM(C35:N35)</f>
        <v>48</v>
      </c>
      <c r="R35" s="2">
        <f>SMALL(C35:P35,1)+SMALL(C35:P35,2)+SMALL(C35:P35,3)+SMALL(C35:P35,4)+SMALL(C35:P35,5)+SMALL(C35:P35,6)</f>
        <v>0</v>
      </c>
      <c r="S35" s="3">
        <f>Q35-R35</f>
        <v>48</v>
      </c>
      <c r="T35" s="29"/>
    </row>
    <row r="36" spans="1:20" ht="15">
      <c r="A36" s="34" t="s">
        <v>52</v>
      </c>
      <c r="B36" s="34" t="s">
        <v>41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4">
        <f>SUM(C36:N36)</f>
        <v>10</v>
      </c>
      <c r="R36" s="2">
        <f>SMALL(C36:P36,1)+SMALL(C36:P36,2)+SMALL(C36:P36,3)+SMALL(C36:P36,4)+SMALL(C36:P36,5)+SMALL(C36:P36,6)</f>
        <v>0</v>
      </c>
      <c r="S36" s="3">
        <f>Q36-R36</f>
        <v>10</v>
      </c>
      <c r="T36" s="29"/>
    </row>
    <row r="37" spans="17:19" ht="12.75">
      <c r="Q37" s="6"/>
      <c r="R37" s="6"/>
      <c r="S37" s="6"/>
    </row>
    <row r="38" spans="17:19" ht="12.75">
      <c r="Q38" s="6"/>
      <c r="R38" s="6"/>
      <c r="S38" s="6"/>
    </row>
    <row r="39" spans="17:19" ht="12.75">
      <c r="Q39" s="6"/>
      <c r="R39" s="6"/>
      <c r="S39" s="6"/>
    </row>
  </sheetData>
  <sheetProtection/>
  <mergeCells count="1">
    <mergeCell ref="A1:T1"/>
  </mergeCells>
  <printOptions gridLines="1" horizontalCentered="1"/>
  <pageMargins left="0.15748031496062992" right="0.12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Mulcahy</dc:creator>
  <cp:keywords/>
  <dc:description/>
  <cp:lastModifiedBy>Mike</cp:lastModifiedBy>
  <cp:lastPrinted>2010-08-01T18:46:56Z</cp:lastPrinted>
  <dcterms:created xsi:type="dcterms:W3CDTF">2005-03-17T20:42:37Z</dcterms:created>
  <dcterms:modified xsi:type="dcterms:W3CDTF">2011-06-02T20:24:26Z</dcterms:modified>
  <cp:category/>
  <cp:version/>
  <cp:contentType/>
  <cp:contentStatus/>
</cp:coreProperties>
</file>